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نمره تمرین ها" sheetId="1" r:id="rId3"/>
    <sheet state="visible" name="HW1" sheetId="2" r:id="rId4"/>
    <sheet state="visible" name="HW2" sheetId="3" r:id="rId5"/>
    <sheet state="visible" name="HW3" sheetId="4" r:id="rId6"/>
    <sheet state="visible" name="HW4" sheetId="5" r:id="rId7"/>
    <sheet state="visible" name="HW5" sheetId="6" r:id="rId8"/>
    <sheet state="visible" name="HW6" sheetId="7" r:id="rId9"/>
    <sheet state="visible" name="HW7" sheetId="8" r:id="rId10"/>
    <sheet state="visible" name="HW8" sheetId="9" r:id="rId11"/>
    <sheet state="visible" name="HW9" sheetId="10" r:id="rId12"/>
    <sheet state="visible" name="HW10" sheetId="11" r:id="rId13"/>
    <sheet state="visible" name="HW11" sheetId="12" r:id="rId14"/>
  </sheets>
  <definedNames/>
  <calcPr/>
</workbook>
</file>

<file path=xl/sharedStrings.xml><?xml version="1.0" encoding="utf-8"?>
<sst xmlns="http://schemas.openxmlformats.org/spreadsheetml/2006/main" count="3238" uniqueCount="253">
  <si>
    <t>last name</t>
  </si>
  <si>
    <t>first name</t>
  </si>
  <si>
    <t>SN</t>
  </si>
  <si>
    <t>تمرین اول</t>
  </si>
  <si>
    <t>سوال اول</t>
  </si>
  <si>
    <t xml:space="preserve">تمرین دوم </t>
  </si>
  <si>
    <t>تمرین سوم</t>
  </si>
  <si>
    <t xml:space="preserve">سوال اول </t>
  </si>
  <si>
    <t>چهار</t>
  </si>
  <si>
    <t>پنج</t>
  </si>
  <si>
    <t>شش</t>
  </si>
  <si>
    <t>هفت</t>
  </si>
  <si>
    <t>هشت</t>
  </si>
  <si>
    <t>نه</t>
  </si>
  <si>
    <t xml:space="preserve">ده </t>
  </si>
  <si>
    <t>یازده</t>
  </si>
  <si>
    <t>نمره نهایی تمرین</t>
  </si>
  <si>
    <t>سوال دوم</t>
  </si>
  <si>
    <t>سوال سوم</t>
  </si>
  <si>
    <t>سوال چهارم</t>
  </si>
  <si>
    <t>سوال پنجم</t>
  </si>
  <si>
    <t>سوال ششم</t>
  </si>
  <si>
    <t>نمره کل</t>
  </si>
  <si>
    <t>گروه ۱</t>
  </si>
  <si>
    <t>رسولي جابري</t>
  </si>
  <si>
    <t>مارال</t>
  </si>
  <si>
    <t>مالکي فرد</t>
  </si>
  <si>
    <t>پوريا</t>
  </si>
  <si>
    <t>خجسته قنات غستاني</t>
  </si>
  <si>
    <t>محمدحسين</t>
  </si>
  <si>
    <t>رحيمي زاده</t>
  </si>
  <si>
    <t>عرفان</t>
  </si>
  <si>
    <t>فلاحي جويباري</t>
  </si>
  <si>
    <t>سجاد</t>
  </si>
  <si>
    <t>اهالي اباده</t>
  </si>
  <si>
    <t>محمد</t>
  </si>
  <si>
    <t>صادقي</t>
  </si>
  <si>
    <t>مهسا</t>
  </si>
  <si>
    <t>مجتبوي</t>
  </si>
  <si>
    <t>سيدمرتضي</t>
  </si>
  <si>
    <t>دادخواه اسبفروشاني</t>
  </si>
  <si>
    <t>اميرمحمد</t>
  </si>
  <si>
    <t>شيريان</t>
  </si>
  <si>
    <t>فهيمه</t>
  </si>
  <si>
    <t>صادقي گرمارودي</t>
  </si>
  <si>
    <t>محسن</t>
  </si>
  <si>
    <t>معمارپوري</t>
  </si>
  <si>
    <t>محمدمهدي</t>
  </si>
  <si>
    <t>شيخ</t>
  </si>
  <si>
    <t>احسان</t>
  </si>
  <si>
    <t>اسداللهي نژاد</t>
  </si>
  <si>
    <t>ميلاد</t>
  </si>
  <si>
    <t>اشرفي اصلي</t>
  </si>
  <si>
    <t>سيداراد</t>
  </si>
  <si>
    <t>شاه محمدي</t>
  </si>
  <si>
    <t>مهراد</t>
  </si>
  <si>
    <t>بينش</t>
  </si>
  <si>
    <t>اميرحسين</t>
  </si>
  <si>
    <t>پزشک</t>
  </si>
  <si>
    <t>حسن</t>
  </si>
  <si>
    <t>ترکاشوند</t>
  </si>
  <si>
    <t>سينا</t>
  </si>
  <si>
    <t>تقيان جزي</t>
  </si>
  <si>
    <t>مهران</t>
  </si>
  <si>
    <t>توسلي</t>
  </si>
  <si>
    <t>رضا</t>
  </si>
  <si>
    <t>جليلي شاني</t>
  </si>
  <si>
    <t>سيداميرمحمد</t>
  </si>
  <si>
    <t>حاج ابراهيمي</t>
  </si>
  <si>
    <t>محمدمعين</t>
  </si>
  <si>
    <t>حاجي عبدل پور</t>
  </si>
  <si>
    <t>اميد</t>
  </si>
  <si>
    <t>خلجي</t>
  </si>
  <si>
    <t>داوري</t>
  </si>
  <si>
    <t>نيما</t>
  </si>
  <si>
    <t>رستمي</t>
  </si>
  <si>
    <t>پدرام</t>
  </si>
  <si>
    <t>رنجبري</t>
  </si>
  <si>
    <t>الهه</t>
  </si>
  <si>
    <t>شهبازي جلالي فراهاني</t>
  </si>
  <si>
    <t>شهريار</t>
  </si>
  <si>
    <t>صفري</t>
  </si>
  <si>
    <t>عبداللهي</t>
  </si>
  <si>
    <t>پارسا</t>
  </si>
  <si>
    <t>غلام زاده نصرابادي</t>
  </si>
  <si>
    <t>فاطمه</t>
  </si>
  <si>
    <t>فرقاني</t>
  </si>
  <si>
    <t>دل ارا</t>
  </si>
  <si>
    <t>فريدي</t>
  </si>
  <si>
    <t>مينا</t>
  </si>
  <si>
    <t>قنبري</t>
  </si>
  <si>
    <t>کامراني</t>
  </si>
  <si>
    <t>کاوه زاده</t>
  </si>
  <si>
    <t>کرامتي نژاد</t>
  </si>
  <si>
    <t>عيسي</t>
  </si>
  <si>
    <t>کشوري</t>
  </si>
  <si>
    <t>متشکر آراني</t>
  </si>
  <si>
    <t>زهرا</t>
  </si>
  <si>
    <t>محمدباقري</t>
  </si>
  <si>
    <t>نجمه</t>
  </si>
  <si>
    <t>محمودي</t>
  </si>
  <si>
    <t>علي</t>
  </si>
  <si>
    <t>ميرزاحسيني</t>
  </si>
  <si>
    <t>اشکان</t>
  </si>
  <si>
    <t>نظري</t>
  </si>
  <si>
    <t>محمدي</t>
  </si>
  <si>
    <t>محمدمحسن</t>
  </si>
  <si>
    <t>مزرعي</t>
  </si>
  <si>
    <t>فرين نيا</t>
  </si>
  <si>
    <t>نظري ابر</t>
  </si>
  <si>
    <t>حسين</t>
  </si>
  <si>
    <t>صفائي</t>
  </si>
  <si>
    <t>سيدسعيد</t>
  </si>
  <si>
    <t>بابادي</t>
  </si>
  <si>
    <t>درنا</t>
  </si>
  <si>
    <t>رحيم خاني</t>
  </si>
  <si>
    <t>بيتا</t>
  </si>
  <si>
    <t>رحيم زاده</t>
  </si>
  <si>
    <t>مهدي</t>
  </si>
  <si>
    <t>رضايي لاريجاني</t>
  </si>
  <si>
    <t>حسام</t>
  </si>
  <si>
    <t>ضيايي فر</t>
  </si>
  <si>
    <t>پرند</t>
  </si>
  <si>
    <t>قاسمي</t>
  </si>
  <si>
    <t>روزبه</t>
  </si>
  <si>
    <t>گهرفر</t>
  </si>
  <si>
    <t>لکناهور</t>
  </si>
  <si>
    <t>ارشيا</t>
  </si>
  <si>
    <t>وارسته نژاد</t>
  </si>
  <si>
    <t>اريا</t>
  </si>
  <si>
    <t>ياوري</t>
  </si>
  <si>
    <t>يادگاري</t>
  </si>
  <si>
    <t>مصطفي</t>
  </si>
  <si>
    <t>سرور</t>
  </si>
  <si>
    <t>ارمغان</t>
  </si>
  <si>
    <t>عسگريان</t>
  </si>
  <si>
    <t>سپهر</t>
  </si>
  <si>
    <t>پورمظفري</t>
  </si>
  <si>
    <t>سيمين</t>
  </si>
  <si>
    <t>زرگري</t>
  </si>
  <si>
    <t>کيميا</t>
  </si>
  <si>
    <t>ضرابي</t>
  </si>
  <si>
    <t>محمدصادق</t>
  </si>
  <si>
    <t>گروه ۲</t>
  </si>
  <si>
    <t>ملکي</t>
  </si>
  <si>
    <t>امير</t>
  </si>
  <si>
    <t>مسعود</t>
  </si>
  <si>
    <t>بهنيا</t>
  </si>
  <si>
    <t>کوثر</t>
  </si>
  <si>
    <t>رشته احمدي</t>
  </si>
  <si>
    <t>سيده زهرا</t>
  </si>
  <si>
    <t>عليپورفرد</t>
  </si>
  <si>
    <t>سعيدرضا</t>
  </si>
  <si>
    <t>رهبر</t>
  </si>
  <si>
    <t>ارجمندبيگدلي</t>
  </si>
  <si>
    <t>حيدري دستجردي</t>
  </si>
  <si>
    <t>رحمدل</t>
  </si>
  <si>
    <t>موذني پوراصيل</t>
  </si>
  <si>
    <t>سيدعليرضا</t>
  </si>
  <si>
    <t>تابش پور</t>
  </si>
  <si>
    <t>فلاح</t>
  </si>
  <si>
    <t>آرمين</t>
  </si>
  <si>
    <t>اختريان</t>
  </si>
  <si>
    <t>نازنين</t>
  </si>
  <si>
    <t>متقيان</t>
  </si>
  <si>
    <t>اصغري</t>
  </si>
  <si>
    <t>سارا</t>
  </si>
  <si>
    <t>اسکندرنژاد</t>
  </si>
  <si>
    <t>اکبري امين</t>
  </si>
  <si>
    <t>مهسان</t>
  </si>
  <si>
    <t>اله خاني</t>
  </si>
  <si>
    <t>اذين</t>
  </si>
  <si>
    <t>امين ازاد</t>
  </si>
  <si>
    <t>بهنام</t>
  </si>
  <si>
    <t>بختياري</t>
  </si>
  <si>
    <t>برمکي</t>
  </si>
  <si>
    <t>سروش</t>
  </si>
  <si>
    <t>پيرحسينلو</t>
  </si>
  <si>
    <t>پيشواييان</t>
  </si>
  <si>
    <t>سيدسجاد</t>
  </si>
  <si>
    <t>تقوي زنجناب</t>
  </si>
  <si>
    <t>خالوندي ايل ذوله</t>
  </si>
  <si>
    <t>زينب</t>
  </si>
  <si>
    <t>دارا</t>
  </si>
  <si>
    <t>بهزاد</t>
  </si>
  <si>
    <t>رحيمي</t>
  </si>
  <si>
    <t>پرهام</t>
  </si>
  <si>
    <t>رنجبر</t>
  </si>
  <si>
    <t>ژاله محرابي</t>
  </si>
  <si>
    <t>سوري</t>
  </si>
  <si>
    <t>شريف زاده جعفري</t>
  </si>
  <si>
    <t>شوکتي پاشاکي</t>
  </si>
  <si>
    <t>ارمين</t>
  </si>
  <si>
    <t>شيرازميهن</t>
  </si>
  <si>
    <t>شيري</t>
  </si>
  <si>
    <t>مهشيد</t>
  </si>
  <si>
    <t>مهديس</t>
  </si>
  <si>
    <t>صمدي</t>
  </si>
  <si>
    <t>محمدرضا</t>
  </si>
  <si>
    <t>عبداله پور</t>
  </si>
  <si>
    <t>غياثي</t>
  </si>
  <si>
    <t>فتوحي</t>
  </si>
  <si>
    <t>معصومي</t>
  </si>
  <si>
    <t>مريم سادات</t>
  </si>
  <si>
    <t>ناصري</t>
  </si>
  <si>
    <t>يوسفي</t>
  </si>
  <si>
    <t>سامي</t>
  </si>
  <si>
    <t>ابراهيمي</t>
  </si>
  <si>
    <t>سحر</t>
  </si>
  <si>
    <t>اقاعلي اکبري</t>
  </si>
  <si>
    <t>کيان</t>
  </si>
  <si>
    <t>بيکران</t>
  </si>
  <si>
    <t>جوانشيررضائي</t>
  </si>
  <si>
    <t>حسيني شکيب</t>
  </si>
  <si>
    <t>امين</t>
  </si>
  <si>
    <t>شميم نسب</t>
  </si>
  <si>
    <t>رعنا</t>
  </si>
  <si>
    <t>صادق</t>
  </si>
  <si>
    <t>محمدامين</t>
  </si>
  <si>
    <t>فکوراصغري</t>
  </si>
  <si>
    <t>سهيل</t>
  </si>
  <si>
    <t>منصوري</t>
  </si>
  <si>
    <t>بهداد</t>
  </si>
  <si>
    <t>شفيعي</t>
  </si>
  <si>
    <t>گنجي</t>
  </si>
  <si>
    <t>غفوري</t>
  </si>
  <si>
    <t>اميررضا</t>
  </si>
  <si>
    <t>محمدي اردهالي</t>
  </si>
  <si>
    <t>مريم</t>
  </si>
  <si>
    <t>اسماعيليان</t>
  </si>
  <si>
    <t>زاهدي</t>
  </si>
  <si>
    <t>پگاه</t>
  </si>
  <si>
    <t>انعامي</t>
  </si>
  <si>
    <t>خشنودزاده</t>
  </si>
  <si>
    <t>کاميار</t>
  </si>
  <si>
    <t>نريماني زمان آبادي</t>
  </si>
  <si>
    <t>تارا</t>
  </si>
  <si>
    <t>جباري برجسته</t>
  </si>
  <si>
    <t>حميدرضا</t>
  </si>
  <si>
    <t>Dropbox file not found</t>
  </si>
  <si>
    <t>اول</t>
  </si>
  <si>
    <t>دوم</t>
  </si>
  <si>
    <t>سوم</t>
  </si>
  <si>
    <t>چهارم</t>
  </si>
  <si>
    <t>پنجم</t>
  </si>
  <si>
    <t>ششم</t>
  </si>
  <si>
    <t>TOTAL</t>
  </si>
  <si>
    <t>امتیازی</t>
  </si>
  <si>
    <t xml:space="preserve"> </t>
  </si>
  <si>
    <t>عالی</t>
  </si>
  <si>
    <t>taghalob</t>
  </si>
  <si>
    <t>hoosh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</si>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</sst>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Arial"/>
    </font>
    <font/>
    <font>
      <name val="Arial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4" fontId="1" numFmtId="0" xfId="0" applyAlignment="1" applyFont="1">
      <alignment horizontal="left" readingOrder="0"/>
    </xf>
    <xf borderId="3" fillId="3" fontId="1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right" vertical="bottom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3" fillId="3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4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0.29"/>
    <col customWidth="1" min="7" max="7" width="5.29"/>
    <col customWidth="1" min="8" max="8" width="8.0"/>
    <col customWidth="1" min="9" max="9" width="9.14"/>
    <col customWidth="1" min="10" max="10" width="10.57"/>
    <col customWidth="1" min="11" max="11" width="5.86"/>
    <col customWidth="1" min="12" max="12" width="8.43"/>
    <col customWidth="1" min="13" max="13" width="8.0"/>
    <col customWidth="1" min="14" max="14" width="6.86"/>
    <col customWidth="1" min="15" max="15" width="13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5</v>
      </c>
      <c r="F1" s="4" t="s">
        <v>6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6" t="s">
        <v>16</v>
      </c>
    </row>
    <row r="2">
      <c r="A2" s="8" t="s">
        <v>23</v>
      </c>
      <c r="B2" s="9"/>
      <c r="C2" s="9"/>
      <c r="D2" s="11"/>
      <c r="E2" s="13"/>
      <c r="F2" s="11"/>
      <c r="G2" s="11"/>
      <c r="H2" s="11"/>
      <c r="I2" s="11"/>
      <c r="J2" s="11"/>
      <c r="K2" s="11"/>
      <c r="L2" s="11"/>
      <c r="M2" s="11"/>
      <c r="N2" s="11"/>
    </row>
    <row r="3">
      <c r="A3" s="15" t="s">
        <v>24</v>
      </c>
      <c r="B3" s="16" t="s">
        <v>25</v>
      </c>
      <c r="C3" s="16">
        <v>9331308.0</v>
      </c>
      <c r="D3" s="11">
        <f>'HW1'!J3</f>
        <v>0</v>
      </c>
      <c r="E3" s="11">
        <f>'HW2'!J3</f>
        <v>0</v>
      </c>
      <c r="F3" s="18">
        <f>'HW3'!J3</f>
        <v>0</v>
      </c>
      <c r="G3" s="11">
        <f>'HW4'!H3</f>
        <v>0</v>
      </c>
      <c r="H3" s="11">
        <f>'HW5'!I3</f>
        <v>0</v>
      </c>
      <c r="I3" s="11">
        <f>'HW6'!G3</f>
        <v>0</v>
      </c>
      <c r="J3" s="11">
        <f>'HW7'!G3</f>
        <v>0</v>
      </c>
      <c r="K3" s="11">
        <f>'HW8'!H3</f>
        <v>0</v>
      </c>
      <c r="L3" s="11">
        <f>'HW9'!J3</f>
        <v>0</v>
      </c>
      <c r="M3" s="11">
        <f>'HW10'!I3</f>
        <v>0</v>
      </c>
      <c r="N3" s="11">
        <f>'HW11'!I3</f>
        <v>0</v>
      </c>
      <c r="O3">
        <f t="shared" ref="O3:O132" si="1">AVERAGE(D3:N3)</f>
        <v>0</v>
      </c>
      <c r="P3">
        <f t="shared" ref="P3:P132" si="2">CEILING(O3 * 3 / 100,0.1)</f>
        <v>0</v>
      </c>
    </row>
    <row r="4">
      <c r="A4" s="15" t="s">
        <v>26</v>
      </c>
      <c r="B4" s="16" t="s">
        <v>27</v>
      </c>
      <c r="C4" s="16">
        <v>9331907.0</v>
      </c>
      <c r="D4" s="11">
        <f>'HW1'!J4</f>
        <v>83.33333333</v>
      </c>
      <c r="E4" s="11">
        <f>'HW2'!J4</f>
        <v>100</v>
      </c>
      <c r="F4" s="18">
        <f>'HW3'!J4</f>
        <v>91.66666667</v>
      </c>
      <c r="G4" s="11">
        <f>'HW4'!H4</f>
        <v>100</v>
      </c>
      <c r="H4" s="11">
        <f>'HW5'!I4</f>
        <v>80</v>
      </c>
      <c r="I4" s="11">
        <f>'HW6'!G4</f>
        <v>61</v>
      </c>
      <c r="J4" s="11">
        <f>'HW7'!G4</f>
        <v>100</v>
      </c>
      <c r="K4" s="11">
        <f>'HW8'!H4</f>
        <v>75</v>
      </c>
      <c r="L4" s="11">
        <f>'HW9'!J4</f>
        <v>100</v>
      </c>
      <c r="M4" s="11">
        <f>'HW10'!I4</f>
        <v>100</v>
      </c>
      <c r="N4" s="11">
        <f>'HW11'!I4</f>
        <v>96</v>
      </c>
      <c r="O4">
        <f t="shared" si="1"/>
        <v>89.72727273</v>
      </c>
      <c r="P4">
        <f t="shared" si="2"/>
        <v>2.7</v>
      </c>
    </row>
    <row r="5">
      <c r="A5" s="15" t="s">
        <v>28</v>
      </c>
      <c r="B5" s="16" t="s">
        <v>29</v>
      </c>
      <c r="C5" s="16">
        <v>9422017.0</v>
      </c>
      <c r="D5" s="11">
        <f>'HW1'!J5</f>
        <v>82.5</v>
      </c>
      <c r="E5" s="11">
        <f>'HW2'!J5</f>
        <v>100</v>
      </c>
      <c r="F5" s="18">
        <f>'HW3'!J5</f>
        <v>0</v>
      </c>
      <c r="G5" s="11">
        <f>'HW4'!H5</f>
        <v>87.5</v>
      </c>
      <c r="H5" s="11">
        <f>'HW5'!I5</f>
        <v>80</v>
      </c>
      <c r="I5" s="11">
        <f>'HW6'!G5</f>
        <v>83.33333333</v>
      </c>
      <c r="J5" s="11">
        <f>'HW7'!G5</f>
        <v>66.66666667</v>
      </c>
      <c r="K5" s="11">
        <f>'HW8'!H5</f>
        <v>50</v>
      </c>
      <c r="L5" s="11">
        <f>'HW9'!J5</f>
        <v>0</v>
      </c>
      <c r="M5" s="11">
        <f>'HW10'!I5</f>
        <v>70</v>
      </c>
      <c r="N5" s="11">
        <f>'HW11'!I5</f>
        <v>0</v>
      </c>
      <c r="O5">
        <f t="shared" si="1"/>
        <v>56.36363636</v>
      </c>
      <c r="P5">
        <f t="shared" si="2"/>
        <v>1.7</v>
      </c>
    </row>
    <row r="6">
      <c r="A6" s="15" t="s">
        <v>30</v>
      </c>
      <c r="B6" s="16" t="s">
        <v>31</v>
      </c>
      <c r="C6" s="16">
        <v>9427027.0</v>
      </c>
      <c r="D6" s="11">
        <f>'HW1'!J6</f>
        <v>85</v>
      </c>
      <c r="E6" s="11">
        <f>'HW2'!J6</f>
        <v>91.66666667</v>
      </c>
      <c r="F6" s="18">
        <f>'HW3'!J6</f>
        <v>91.66666667</v>
      </c>
      <c r="G6" s="11">
        <f>'HW4'!H6</f>
        <v>0</v>
      </c>
      <c r="H6" s="11">
        <f>'HW5'!I6</f>
        <v>80</v>
      </c>
      <c r="I6" s="11">
        <f>'HW6'!G6</f>
        <v>75</v>
      </c>
      <c r="J6" s="11">
        <f>'HW7'!G6</f>
        <v>100</v>
      </c>
      <c r="K6" s="11">
        <f>'HW8'!H6</f>
        <v>93.75</v>
      </c>
      <c r="L6" s="11">
        <f>'HW9'!J6</f>
        <v>53.33333333</v>
      </c>
      <c r="M6" s="11">
        <f>'HW10'!I6</f>
        <v>82.5</v>
      </c>
      <c r="N6" s="11">
        <f>'HW11'!I6</f>
        <v>100</v>
      </c>
      <c r="O6">
        <f t="shared" si="1"/>
        <v>77.53787879</v>
      </c>
      <c r="P6">
        <f t="shared" si="2"/>
        <v>2.4</v>
      </c>
    </row>
    <row r="7">
      <c r="A7" s="15" t="s">
        <v>32</v>
      </c>
      <c r="B7" s="16" t="s">
        <v>33</v>
      </c>
      <c r="C7" s="16">
        <v>9431017.0</v>
      </c>
      <c r="D7" s="11">
        <f>'HW1'!J7</f>
        <v>91.66666667</v>
      </c>
      <c r="E7" s="11">
        <f>'HW2'!J7</f>
        <v>93.33333333</v>
      </c>
      <c r="F7" s="18">
        <f>'HW3'!J7</f>
        <v>100</v>
      </c>
      <c r="G7" s="11">
        <f>'HW4'!H7</f>
        <v>0</v>
      </c>
      <c r="H7" s="11">
        <f>'HW5'!I7</f>
        <v>80</v>
      </c>
      <c r="I7" s="11">
        <f>'HW6'!G7</f>
        <v>66.66666667</v>
      </c>
      <c r="J7" s="11">
        <f>'HW7'!G7</f>
        <v>100</v>
      </c>
      <c r="K7" s="11">
        <f>'HW8'!H7</f>
        <v>56.25</v>
      </c>
      <c r="L7" s="11">
        <f>'HW9'!J7</f>
        <v>100</v>
      </c>
      <c r="M7" s="11">
        <f>'HW10'!I7</f>
        <v>0</v>
      </c>
      <c r="N7" s="11">
        <f>'HW11'!I7</f>
        <v>0</v>
      </c>
      <c r="O7">
        <f t="shared" si="1"/>
        <v>62.53787879</v>
      </c>
      <c r="P7">
        <f t="shared" si="2"/>
        <v>1.9</v>
      </c>
    </row>
    <row r="8">
      <c r="A8" s="15" t="s">
        <v>34</v>
      </c>
      <c r="B8" s="16" t="s">
        <v>35</v>
      </c>
      <c r="C8" s="16">
        <v>9431028.0</v>
      </c>
      <c r="D8" s="11">
        <f>'HW1'!J8</f>
        <v>0</v>
      </c>
      <c r="E8" s="11">
        <f>'HW2'!J8</f>
        <v>0</v>
      </c>
      <c r="F8" s="18">
        <f>'HW3'!J8</f>
        <v>0</v>
      </c>
      <c r="G8" s="11">
        <f>'HW4'!H8</f>
        <v>0</v>
      </c>
      <c r="H8" s="11">
        <f>'HW5'!I8</f>
        <v>0</v>
      </c>
      <c r="I8" s="11">
        <f>'HW6'!G8</f>
        <v>0</v>
      </c>
      <c r="J8" s="11">
        <f>'HW7'!G8</f>
        <v>0</v>
      </c>
      <c r="K8" s="11">
        <f>'HW8'!H8</f>
        <v>0</v>
      </c>
      <c r="L8" s="18">
        <v>0.0</v>
      </c>
      <c r="M8" s="11">
        <f>'HW10'!I8</f>
        <v>0</v>
      </c>
      <c r="N8" s="11">
        <f>'HW11'!I8</f>
        <v>0</v>
      </c>
      <c r="O8">
        <f t="shared" si="1"/>
        <v>0</v>
      </c>
      <c r="P8">
        <f t="shared" si="2"/>
        <v>0</v>
      </c>
    </row>
    <row r="9">
      <c r="A9" s="15" t="s">
        <v>36</v>
      </c>
      <c r="B9" s="16" t="s">
        <v>37</v>
      </c>
      <c r="C9" s="16">
        <v>9431043.0</v>
      </c>
      <c r="D9" s="11">
        <f>'HW1'!J9</f>
        <v>95</v>
      </c>
      <c r="E9" s="11">
        <f>'HW2'!J9</f>
        <v>100</v>
      </c>
      <c r="F9" s="18">
        <f>'HW3'!J9</f>
        <v>91.66666667</v>
      </c>
      <c r="G9" s="11">
        <f>'HW4'!H9</f>
        <v>68.75</v>
      </c>
      <c r="H9" s="11">
        <f>'HW5'!I9</f>
        <v>0</v>
      </c>
      <c r="I9" s="11">
        <f>'HW6'!G9</f>
        <v>61</v>
      </c>
      <c r="J9" s="11">
        <f>'HW7'!G9</f>
        <v>66.66666667</v>
      </c>
      <c r="K9" s="11">
        <f>'HW8'!H9</f>
        <v>75</v>
      </c>
      <c r="L9" s="11">
        <f>'HW9'!J9</f>
        <v>83.33333333</v>
      </c>
      <c r="M9" s="11">
        <f>'HW10'!I9</f>
        <v>0</v>
      </c>
      <c r="N9" s="11">
        <f>'HW11'!I9</f>
        <v>0</v>
      </c>
      <c r="O9">
        <f t="shared" si="1"/>
        <v>58.31060606</v>
      </c>
      <c r="P9">
        <f t="shared" si="2"/>
        <v>1.8</v>
      </c>
    </row>
    <row r="10">
      <c r="A10" s="15" t="s">
        <v>38</v>
      </c>
      <c r="B10" s="16" t="s">
        <v>39</v>
      </c>
      <c r="C10" s="16">
        <v>9431051.0</v>
      </c>
      <c r="D10" s="11">
        <f>'HW1'!J10</f>
        <v>0</v>
      </c>
      <c r="E10" s="11">
        <f>'HW2'!J10</f>
        <v>0</v>
      </c>
      <c r="F10" s="18">
        <f>'HW3'!J10</f>
        <v>0</v>
      </c>
      <c r="G10" s="11">
        <f>'HW4'!H10</f>
        <v>0</v>
      </c>
      <c r="H10" s="11">
        <f>'HW5'!I10</f>
        <v>0</v>
      </c>
      <c r="I10" s="11">
        <f>'HW6'!G10</f>
        <v>0</v>
      </c>
      <c r="J10" s="11">
        <f>'HW7'!G10</f>
        <v>0</v>
      </c>
      <c r="K10" s="11">
        <f>'HW8'!H10</f>
        <v>0</v>
      </c>
      <c r="L10" s="11">
        <f>'HW9'!J10</f>
        <v>100</v>
      </c>
      <c r="M10" s="11">
        <f>'HW10'!I10</f>
        <v>0</v>
      </c>
      <c r="N10" s="11">
        <f>'HW11'!I10</f>
        <v>0</v>
      </c>
      <c r="O10">
        <f t="shared" si="1"/>
        <v>9.090909091</v>
      </c>
      <c r="P10">
        <f t="shared" si="2"/>
        <v>0.3</v>
      </c>
    </row>
    <row r="11">
      <c r="A11" s="15" t="s">
        <v>40</v>
      </c>
      <c r="B11" s="16" t="s">
        <v>41</v>
      </c>
      <c r="C11" s="16">
        <v>9431059.0</v>
      </c>
      <c r="D11" s="11">
        <f>'HW1'!J11</f>
        <v>100</v>
      </c>
      <c r="E11" s="11">
        <f>'HW2'!J11</f>
        <v>0</v>
      </c>
      <c r="F11" s="18">
        <f>'HW3'!J11</f>
        <v>100</v>
      </c>
      <c r="G11" s="11">
        <f>'HW4'!H11</f>
        <v>90</v>
      </c>
      <c r="H11" s="11">
        <f>'HW5'!I11</f>
        <v>80</v>
      </c>
      <c r="I11" s="11">
        <f>'HW6'!G11</f>
        <v>58.33333333</v>
      </c>
      <c r="J11" s="11">
        <f>'HW7'!G11</f>
        <v>50</v>
      </c>
      <c r="K11" s="11">
        <f>'HW8'!H11</f>
        <v>0</v>
      </c>
      <c r="L11" s="11">
        <f>'HW9'!J11</f>
        <v>50</v>
      </c>
      <c r="M11" s="11">
        <f>'HW10'!I11</f>
        <v>57.5</v>
      </c>
      <c r="N11" s="11">
        <f>'HW11'!I11</f>
        <v>94</v>
      </c>
      <c r="O11">
        <f t="shared" si="1"/>
        <v>61.8030303</v>
      </c>
      <c r="P11">
        <f t="shared" si="2"/>
        <v>1.9</v>
      </c>
    </row>
    <row r="12">
      <c r="A12" s="15" t="s">
        <v>42</v>
      </c>
      <c r="B12" s="16" t="s">
        <v>43</v>
      </c>
      <c r="C12" s="16">
        <v>9431062.0</v>
      </c>
      <c r="D12" s="11">
        <f>'HW1'!J12</f>
        <v>100</v>
      </c>
      <c r="E12" s="11">
        <f>'HW2'!J12</f>
        <v>83.33333333</v>
      </c>
      <c r="F12" s="18">
        <f>'HW3'!J12</f>
        <v>95.83333333</v>
      </c>
      <c r="G12" s="11">
        <f>'HW4'!H12</f>
        <v>50</v>
      </c>
      <c r="H12" s="11">
        <f>'HW5'!I12</f>
        <v>60</v>
      </c>
      <c r="I12" s="11">
        <f>'HW6'!G12</f>
        <v>41.66666667</v>
      </c>
      <c r="J12" s="11">
        <f>'HW7'!G12</f>
        <v>41.66666667</v>
      </c>
      <c r="K12" s="11">
        <f>'HW8'!H12</f>
        <v>50</v>
      </c>
      <c r="L12" s="11">
        <f>'HW9'!J12</f>
        <v>83.33333333</v>
      </c>
      <c r="M12" s="11">
        <f>'HW10'!I12</f>
        <v>70</v>
      </c>
      <c r="N12" s="11">
        <f>'HW11'!I12</f>
        <v>100</v>
      </c>
      <c r="O12">
        <f t="shared" si="1"/>
        <v>70.53030303</v>
      </c>
      <c r="P12">
        <f t="shared" si="2"/>
        <v>2.2</v>
      </c>
    </row>
    <row r="13">
      <c r="A13" s="15" t="s">
        <v>44</v>
      </c>
      <c r="B13" s="16" t="s">
        <v>45</v>
      </c>
      <c r="C13" s="16">
        <v>9431063.0</v>
      </c>
      <c r="D13" s="11">
        <f>'HW1'!J13</f>
        <v>0</v>
      </c>
      <c r="E13" s="11">
        <f>'HW2'!J13</f>
        <v>0</v>
      </c>
      <c r="F13" s="18">
        <f>'HW3'!J13</f>
        <v>0</v>
      </c>
      <c r="G13" s="11">
        <f>'HW4'!H13</f>
        <v>0</v>
      </c>
      <c r="H13" s="11">
        <f>'HW5'!I13</f>
        <v>0</v>
      </c>
      <c r="I13" s="11">
        <f>'HW6'!G13</f>
        <v>0</v>
      </c>
      <c r="J13" s="11">
        <f>'HW7'!G13</f>
        <v>0</v>
      </c>
      <c r="K13" s="11">
        <f>'HW8'!H13</f>
        <v>0</v>
      </c>
      <c r="L13" s="11">
        <f>'HW9'!J13</f>
        <v>0</v>
      </c>
      <c r="M13" s="11">
        <f>'HW10'!I13</f>
        <v>0</v>
      </c>
      <c r="N13" s="11">
        <f>'HW11'!I13</f>
        <v>0</v>
      </c>
      <c r="O13">
        <f t="shared" si="1"/>
        <v>0</v>
      </c>
      <c r="P13">
        <f t="shared" si="2"/>
        <v>0</v>
      </c>
    </row>
    <row r="14">
      <c r="A14" s="15" t="s">
        <v>46</v>
      </c>
      <c r="B14" s="16" t="s">
        <v>47</v>
      </c>
      <c r="C14" s="16">
        <v>9431071.0</v>
      </c>
      <c r="D14" s="11">
        <f>'HW1'!J14</f>
        <v>100</v>
      </c>
      <c r="E14" s="11">
        <f>'HW2'!J14</f>
        <v>0</v>
      </c>
      <c r="F14" s="18">
        <f>'HW3'!J14</f>
        <v>41.66666667</v>
      </c>
      <c r="G14" s="11">
        <f>'HW4'!H14</f>
        <v>62.5</v>
      </c>
      <c r="H14" s="11">
        <f>'HW5'!I14</f>
        <v>80</v>
      </c>
      <c r="I14" s="11">
        <f>'HW6'!G14</f>
        <v>50</v>
      </c>
      <c r="J14" s="11">
        <f>'HW7'!G14</f>
        <v>75</v>
      </c>
      <c r="K14" s="11">
        <f>'HW8'!H14</f>
        <v>43.75</v>
      </c>
      <c r="L14" s="11">
        <f>'HW9'!J14</f>
        <v>75</v>
      </c>
      <c r="M14" s="11">
        <f>'HW10'!I14</f>
        <v>70</v>
      </c>
      <c r="N14" s="11">
        <f>'HW11'!I14</f>
        <v>0</v>
      </c>
      <c r="O14">
        <f t="shared" si="1"/>
        <v>54.35606061</v>
      </c>
      <c r="P14">
        <f t="shared" si="2"/>
        <v>1.7</v>
      </c>
    </row>
    <row r="15">
      <c r="A15" s="15" t="s">
        <v>48</v>
      </c>
      <c r="B15" s="16" t="s">
        <v>49</v>
      </c>
      <c r="C15" s="16">
        <v>9431801.0</v>
      </c>
      <c r="D15" s="11">
        <f>'HW1'!J15</f>
        <v>0</v>
      </c>
      <c r="E15" s="11">
        <f>'HW2'!J15</f>
        <v>75</v>
      </c>
      <c r="F15" s="18">
        <f>'HW3'!J15</f>
        <v>100</v>
      </c>
      <c r="G15" s="11">
        <f>'HW4'!H15</f>
        <v>0</v>
      </c>
      <c r="H15" s="11">
        <f>'HW5'!I15</f>
        <v>0</v>
      </c>
      <c r="I15" s="11">
        <f>'HW6'!G15</f>
        <v>0</v>
      </c>
      <c r="J15" s="11">
        <f>'HW7'!G15</f>
        <v>0</v>
      </c>
      <c r="K15" s="11">
        <f>'HW8'!H15</f>
        <v>0</v>
      </c>
      <c r="L15" s="11">
        <f>'HW9'!J15</f>
        <v>0</v>
      </c>
      <c r="M15" s="11">
        <f>'HW10'!I15</f>
        <v>0</v>
      </c>
      <c r="N15" s="11">
        <f>'HW11'!I15</f>
        <v>0</v>
      </c>
      <c r="O15">
        <f t="shared" si="1"/>
        <v>15.90909091</v>
      </c>
      <c r="P15">
        <f t="shared" si="2"/>
        <v>0.5</v>
      </c>
    </row>
    <row r="16">
      <c r="A16" s="15" t="s">
        <v>50</v>
      </c>
      <c r="B16" s="16" t="s">
        <v>51</v>
      </c>
      <c r="C16" s="16">
        <v>9434003.0</v>
      </c>
      <c r="D16" s="11">
        <f>'HW1'!J16</f>
        <v>100</v>
      </c>
      <c r="E16" s="11">
        <f>'HW2'!J16</f>
        <v>100</v>
      </c>
      <c r="F16" s="18">
        <f>'HW3'!J16</f>
        <v>83.33333333</v>
      </c>
      <c r="G16" s="11">
        <f>'HW4'!H16</f>
        <v>100</v>
      </c>
      <c r="H16" s="11">
        <f>'HW5'!I16</f>
        <v>80</v>
      </c>
      <c r="I16" s="11">
        <f>'HW6'!G16</f>
        <v>83.33333333</v>
      </c>
      <c r="J16" s="11">
        <f>'HW7'!G16</f>
        <v>91.66666667</v>
      </c>
      <c r="K16" s="11">
        <f>'HW8'!H16</f>
        <v>87.5</v>
      </c>
      <c r="L16" s="11">
        <f>'HW9'!J16</f>
        <v>100</v>
      </c>
      <c r="M16" s="11">
        <f>'HW10'!I16</f>
        <v>87.5</v>
      </c>
      <c r="N16" s="11">
        <f>'HW11'!I16</f>
        <v>98</v>
      </c>
      <c r="O16">
        <f t="shared" si="1"/>
        <v>91.93939394</v>
      </c>
      <c r="P16">
        <f t="shared" si="2"/>
        <v>2.8</v>
      </c>
    </row>
    <row r="17">
      <c r="A17" s="15" t="s">
        <v>52</v>
      </c>
      <c r="B17" s="16" t="s">
        <v>53</v>
      </c>
      <c r="C17" s="16">
        <v>9434005.0</v>
      </c>
      <c r="D17" s="11">
        <f>'HW1'!J17</f>
        <v>83.33333333</v>
      </c>
      <c r="E17" s="11">
        <f>'HW2'!J17</f>
        <v>100</v>
      </c>
      <c r="F17" s="18">
        <f>'HW3'!J17</f>
        <v>91.66666667</v>
      </c>
      <c r="G17" s="11">
        <f>'HW4'!H17</f>
        <v>85</v>
      </c>
      <c r="H17" s="11">
        <f>'HW5'!I17</f>
        <v>70</v>
      </c>
      <c r="I17" s="11">
        <f>'HW6'!G17</f>
        <v>83.33333333</v>
      </c>
      <c r="J17" s="11">
        <f>'HW7'!G17</f>
        <v>83.33333333</v>
      </c>
      <c r="K17" s="11">
        <f>'HW8'!H17</f>
        <v>75</v>
      </c>
      <c r="L17" s="11">
        <f>'HW9'!J17</f>
        <v>83.33333333</v>
      </c>
      <c r="M17" s="11">
        <f>'HW10'!I17</f>
        <v>95</v>
      </c>
      <c r="N17" s="11">
        <f>'HW11'!I17</f>
        <v>98</v>
      </c>
      <c r="O17">
        <f t="shared" si="1"/>
        <v>86.18181818</v>
      </c>
      <c r="P17">
        <f t="shared" si="2"/>
        <v>2.6</v>
      </c>
    </row>
    <row r="18">
      <c r="A18" s="15" t="s">
        <v>54</v>
      </c>
      <c r="B18" s="16" t="s">
        <v>55</v>
      </c>
      <c r="C18" s="16">
        <v>9512034.0</v>
      </c>
      <c r="D18" s="11">
        <f>'HW1'!J18</f>
        <v>100</v>
      </c>
      <c r="E18" s="11">
        <f>'HW2'!J18</f>
        <v>91.66666667</v>
      </c>
      <c r="F18" s="18">
        <f>'HW3'!J18</f>
        <v>91.66666667</v>
      </c>
      <c r="G18" s="11">
        <f>'HW4'!H18</f>
        <v>97.5</v>
      </c>
      <c r="H18" s="11">
        <f>'HW5'!I18</f>
        <v>0</v>
      </c>
      <c r="I18" s="11">
        <f>'HW6'!G18</f>
        <v>0</v>
      </c>
      <c r="J18" s="11">
        <f>'HW7'!G18</f>
        <v>0</v>
      </c>
      <c r="K18" s="11">
        <f>'HW8'!H18</f>
        <v>81.25</v>
      </c>
      <c r="L18" s="11">
        <f>'HW9'!J18</f>
        <v>83.33333333</v>
      </c>
      <c r="M18" s="11">
        <f>'HW10'!I18</f>
        <v>100</v>
      </c>
      <c r="N18" s="11">
        <f>'HW11'!I18</f>
        <v>60</v>
      </c>
      <c r="O18">
        <f t="shared" si="1"/>
        <v>64.12878788</v>
      </c>
      <c r="P18">
        <f t="shared" si="2"/>
        <v>2</v>
      </c>
    </row>
    <row r="19">
      <c r="A19" s="15" t="s">
        <v>56</v>
      </c>
      <c r="B19" s="16" t="s">
        <v>57</v>
      </c>
      <c r="C19" s="16">
        <v>9531012.0</v>
      </c>
      <c r="D19" s="11">
        <f>'HW1'!J19</f>
        <v>95.83333333</v>
      </c>
      <c r="E19" s="11">
        <f>'HW2'!J19</f>
        <v>91.66666667</v>
      </c>
      <c r="F19" s="18">
        <f>'HW3'!J19</f>
        <v>100</v>
      </c>
      <c r="G19" s="11">
        <f>'HW4'!H19</f>
        <v>97.5</v>
      </c>
      <c r="H19" s="11">
        <f>'HW5'!I19</f>
        <v>100</v>
      </c>
      <c r="I19" s="11">
        <f>'HW6'!G19</f>
        <v>75</v>
      </c>
      <c r="J19" s="11">
        <f>'HW7'!G19</f>
        <v>100</v>
      </c>
      <c r="K19" s="11">
        <f>'HW8'!H19</f>
        <v>93.75</v>
      </c>
      <c r="L19" s="11">
        <f>'HW9'!J19</f>
        <v>91.66666667</v>
      </c>
      <c r="M19" s="11">
        <f>'HW10'!I19</f>
        <v>100</v>
      </c>
      <c r="N19" s="11">
        <f>'HW11'!I19</f>
        <v>88</v>
      </c>
      <c r="O19">
        <f t="shared" si="1"/>
        <v>93.9469697</v>
      </c>
      <c r="P19">
        <f t="shared" si="2"/>
        <v>2.9</v>
      </c>
    </row>
    <row r="20">
      <c r="A20" s="15" t="s">
        <v>58</v>
      </c>
      <c r="B20" s="16" t="s">
        <v>59</v>
      </c>
      <c r="C20" s="16">
        <v>9531013.0</v>
      </c>
      <c r="D20" s="11">
        <f>'HW1'!J20</f>
        <v>80</v>
      </c>
      <c r="E20" s="11">
        <f>'HW2'!J20</f>
        <v>83.33333333</v>
      </c>
      <c r="F20" s="18">
        <f>'HW3'!J20</f>
        <v>83.33333333</v>
      </c>
      <c r="G20" s="11">
        <f>'HW4'!H20</f>
        <v>85</v>
      </c>
      <c r="H20" s="11">
        <f>'HW5'!I20</f>
        <v>80</v>
      </c>
      <c r="I20" s="11">
        <f>'HW6'!G20</f>
        <v>75</v>
      </c>
      <c r="J20" s="11">
        <f>'HW7'!G20</f>
        <v>33.33333333</v>
      </c>
      <c r="K20" s="11">
        <f>'HW8'!H20</f>
        <v>0</v>
      </c>
      <c r="L20" s="11">
        <f>'HW9'!J20</f>
        <v>0</v>
      </c>
      <c r="M20" s="11">
        <f>'HW10'!I20</f>
        <v>75</v>
      </c>
      <c r="N20" s="11">
        <f>'HW11'!I20</f>
        <v>0</v>
      </c>
      <c r="O20">
        <f t="shared" si="1"/>
        <v>54.09090909</v>
      </c>
      <c r="P20">
        <f t="shared" si="2"/>
        <v>1.7</v>
      </c>
    </row>
    <row r="21">
      <c r="A21" s="15" t="s">
        <v>60</v>
      </c>
      <c r="B21" s="16" t="s">
        <v>61</v>
      </c>
      <c r="C21" s="16">
        <v>9531016.0</v>
      </c>
      <c r="D21" s="11">
        <f>'HW1'!J21</f>
        <v>99.16666667</v>
      </c>
      <c r="E21" s="11">
        <f>'HW2'!J21</f>
        <v>100</v>
      </c>
      <c r="F21" s="18">
        <f>'HW3'!J21</f>
        <v>83.33333333</v>
      </c>
      <c r="G21" s="11">
        <f>'HW4'!H21</f>
        <v>87.5</v>
      </c>
      <c r="H21" s="11">
        <f>'HW5'!I21</f>
        <v>80</v>
      </c>
      <c r="I21" s="11">
        <f>'HW6'!G21</f>
        <v>75</v>
      </c>
      <c r="J21" s="11">
        <f>'HW7'!G21</f>
        <v>91.66666667</v>
      </c>
      <c r="K21" s="11">
        <f>'HW8'!H21</f>
        <v>87.5</v>
      </c>
      <c r="L21" s="11">
        <f>'HW9'!J21</f>
        <v>0</v>
      </c>
      <c r="M21" s="11">
        <f>'HW10'!I21</f>
        <v>0</v>
      </c>
      <c r="N21" s="11">
        <f>'HW11'!I21</f>
        <v>100</v>
      </c>
      <c r="O21">
        <f t="shared" si="1"/>
        <v>73.10606061</v>
      </c>
      <c r="P21">
        <f t="shared" si="2"/>
        <v>2.2</v>
      </c>
    </row>
    <row r="22">
      <c r="A22" s="15" t="s">
        <v>62</v>
      </c>
      <c r="B22" s="16" t="s">
        <v>63</v>
      </c>
      <c r="C22" s="16">
        <v>9531018.0</v>
      </c>
      <c r="D22" s="11">
        <f>'HW1'!J22</f>
        <v>100</v>
      </c>
      <c r="E22" s="11">
        <f>'HW2'!J22</f>
        <v>100</v>
      </c>
      <c r="F22" s="18">
        <f>'HW3'!J22</f>
        <v>95.83333333</v>
      </c>
      <c r="G22" s="11">
        <f>'HW4'!H22</f>
        <v>97.5</v>
      </c>
      <c r="H22" s="11">
        <f>'HW5'!I22</f>
        <v>100</v>
      </c>
      <c r="I22" s="11">
        <f>'HW6'!G22</f>
        <v>75</v>
      </c>
      <c r="J22" s="11">
        <f>'HW7'!G22</f>
        <v>100</v>
      </c>
      <c r="K22" s="11">
        <f>'HW8'!H22</f>
        <v>100</v>
      </c>
      <c r="L22" s="11">
        <f>'HW9'!J22</f>
        <v>100</v>
      </c>
      <c r="M22" s="11">
        <f>'HW10'!I22</f>
        <v>100</v>
      </c>
      <c r="N22" s="11">
        <f>'HW11'!I22</f>
        <v>100</v>
      </c>
      <c r="O22">
        <f t="shared" si="1"/>
        <v>97.12121212</v>
      </c>
      <c r="P22">
        <f t="shared" si="2"/>
        <v>3</v>
      </c>
    </row>
    <row r="23">
      <c r="A23" s="15" t="s">
        <v>64</v>
      </c>
      <c r="B23" s="16" t="s">
        <v>65</v>
      </c>
      <c r="C23" s="16">
        <v>9531019.0</v>
      </c>
      <c r="D23" s="11">
        <f>'HW1'!J23</f>
        <v>100</v>
      </c>
      <c r="E23" s="11">
        <f>'HW2'!J23</f>
        <v>91.66666667</v>
      </c>
      <c r="F23" s="18">
        <f>'HW3'!J23</f>
        <v>100</v>
      </c>
      <c r="G23" s="11">
        <f>'HW4'!H23</f>
        <v>85</v>
      </c>
      <c r="H23" s="11">
        <f>'HW5'!I23</f>
        <v>80</v>
      </c>
      <c r="I23" s="11">
        <f>'HW6'!G23</f>
        <v>100</v>
      </c>
      <c r="J23" s="11">
        <f>'HW7'!G23</f>
        <v>91.66666667</v>
      </c>
      <c r="K23" s="11">
        <f>'HW8'!H23</f>
        <v>68.75</v>
      </c>
      <c r="L23" s="11">
        <f>'HW9'!J23</f>
        <v>83.33333333</v>
      </c>
      <c r="M23" s="11">
        <f>'HW10'!I23</f>
        <v>100</v>
      </c>
      <c r="N23" s="11">
        <f>'HW11'!I23</f>
        <v>98</v>
      </c>
      <c r="O23">
        <f t="shared" si="1"/>
        <v>90.76515152</v>
      </c>
      <c r="P23">
        <f t="shared" si="2"/>
        <v>2.8</v>
      </c>
    </row>
    <row r="24">
      <c r="A24" s="15" t="s">
        <v>66</v>
      </c>
      <c r="B24" s="16" t="s">
        <v>67</v>
      </c>
      <c r="C24" s="16">
        <v>9531020.0</v>
      </c>
      <c r="D24" s="11">
        <f>'HW1'!J24</f>
        <v>0</v>
      </c>
      <c r="E24" s="11">
        <f>'HW2'!J24</f>
        <v>100</v>
      </c>
      <c r="F24" s="18">
        <f>'HW3'!J24</f>
        <v>91.66666667</v>
      </c>
      <c r="G24" s="11">
        <f>'HW4'!H24</f>
        <v>100</v>
      </c>
      <c r="H24" s="11">
        <f>'HW5'!I24</f>
        <v>0</v>
      </c>
      <c r="I24" s="11">
        <f>'HW6'!G24</f>
        <v>75</v>
      </c>
      <c r="J24" s="11">
        <f>'HW7'!G24</f>
        <v>91.66666667</v>
      </c>
      <c r="K24" s="11">
        <f>'HW8'!H24</f>
        <v>0</v>
      </c>
      <c r="L24" s="11">
        <f>'HW9'!J24</f>
        <v>66.66666667</v>
      </c>
      <c r="M24" s="11">
        <f>'HW10'!I24</f>
        <v>87.5</v>
      </c>
      <c r="N24" s="11">
        <f>'HW11'!I24</f>
        <v>98</v>
      </c>
      <c r="O24">
        <f t="shared" si="1"/>
        <v>64.59090909</v>
      </c>
      <c r="P24">
        <f t="shared" si="2"/>
        <v>2</v>
      </c>
    </row>
    <row r="25">
      <c r="A25" s="15" t="s">
        <v>68</v>
      </c>
      <c r="B25" s="16" t="s">
        <v>69</v>
      </c>
      <c r="C25" s="16">
        <v>9531021.0</v>
      </c>
      <c r="D25" s="11">
        <f>'HW1'!J25</f>
        <v>80</v>
      </c>
      <c r="E25" s="11">
        <f>'HW2'!J25</f>
        <v>91.66666667</v>
      </c>
      <c r="F25" s="18">
        <f>'HW3'!J25</f>
        <v>95.83333333</v>
      </c>
      <c r="G25" s="11">
        <f>'HW4'!H25</f>
        <v>97.5</v>
      </c>
      <c r="H25" s="11">
        <f>'HW5'!I25</f>
        <v>80</v>
      </c>
      <c r="I25" s="11">
        <f>'HW6'!G25</f>
        <v>66.66666667</v>
      </c>
      <c r="J25" s="11">
        <f>'HW7'!G25</f>
        <v>91.66666667</v>
      </c>
      <c r="K25" s="11">
        <f>'HW8'!H25</f>
        <v>50</v>
      </c>
      <c r="L25" s="11">
        <f>'HW9'!J25</f>
        <v>100</v>
      </c>
      <c r="M25" s="11">
        <f>'HW10'!I25</f>
        <v>90</v>
      </c>
      <c r="N25" s="11">
        <f>'HW11'!I25</f>
        <v>98</v>
      </c>
      <c r="O25">
        <f t="shared" si="1"/>
        <v>85.57575758</v>
      </c>
      <c r="P25">
        <f t="shared" si="2"/>
        <v>2.6</v>
      </c>
    </row>
    <row r="26">
      <c r="A26" s="15" t="s">
        <v>70</v>
      </c>
      <c r="B26" s="16" t="s">
        <v>71</v>
      </c>
      <c r="C26" s="16">
        <v>9531022.0</v>
      </c>
      <c r="D26" s="11">
        <f>'HW1'!J26</f>
        <v>97.5</v>
      </c>
      <c r="E26" s="11">
        <f>'HW2'!J26</f>
        <v>83.33333333</v>
      </c>
      <c r="F26" s="18">
        <f>'HW3'!J26</f>
        <v>0</v>
      </c>
      <c r="G26" s="11">
        <f>'HW4'!H26</f>
        <v>0</v>
      </c>
      <c r="H26" s="11">
        <f>'HW5'!I26</f>
        <v>0</v>
      </c>
      <c r="I26" s="11">
        <f>'HW6'!G26</f>
        <v>0</v>
      </c>
      <c r="J26" s="11">
        <f>'HW7'!G26</f>
        <v>0</v>
      </c>
      <c r="K26" s="11">
        <f>'HW8'!H26</f>
        <v>0</v>
      </c>
      <c r="L26" s="11">
        <f>'HW9'!J26</f>
        <v>0</v>
      </c>
      <c r="M26" s="11">
        <f>'HW10'!I26</f>
        <v>0</v>
      </c>
      <c r="N26" s="11">
        <f>'HW11'!I26</f>
        <v>0</v>
      </c>
      <c r="O26">
        <f t="shared" si="1"/>
        <v>16.43939394</v>
      </c>
      <c r="P26">
        <f t="shared" si="2"/>
        <v>0.5</v>
      </c>
    </row>
    <row r="27">
      <c r="A27" s="15" t="s">
        <v>72</v>
      </c>
      <c r="B27" s="16" t="s">
        <v>35</v>
      </c>
      <c r="C27" s="16">
        <v>9531025.0</v>
      </c>
      <c r="D27" s="11">
        <f>'HW1'!J27</f>
        <v>100</v>
      </c>
      <c r="E27" s="11">
        <f>'HW2'!J27</f>
        <v>100</v>
      </c>
      <c r="F27" s="18">
        <f>'HW3'!J27</f>
        <v>95.83333333</v>
      </c>
      <c r="G27" s="11">
        <f>'HW4'!H27</f>
        <v>100</v>
      </c>
      <c r="H27" s="11">
        <f>'HW5'!I27</f>
        <v>100</v>
      </c>
      <c r="I27" s="11">
        <f>'HW6'!G27</f>
        <v>75</v>
      </c>
      <c r="J27" s="11">
        <f>'HW7'!G27</f>
        <v>100</v>
      </c>
      <c r="K27" s="11">
        <f>'HW8'!H27</f>
        <v>100</v>
      </c>
      <c r="L27" s="11">
        <f>'HW9'!J27</f>
        <v>100</v>
      </c>
      <c r="M27" s="11">
        <f>'HW10'!I27</f>
        <v>100</v>
      </c>
      <c r="N27" s="11">
        <f>'HW11'!I27</f>
        <v>100</v>
      </c>
      <c r="O27">
        <f t="shared" si="1"/>
        <v>97.34848485</v>
      </c>
      <c r="P27">
        <f t="shared" si="2"/>
        <v>3</v>
      </c>
    </row>
    <row r="28">
      <c r="A28" s="15" t="s">
        <v>73</v>
      </c>
      <c r="B28" s="16" t="s">
        <v>74</v>
      </c>
      <c r="C28" s="16">
        <v>9531028.0</v>
      </c>
      <c r="D28" s="11">
        <f>'HW1'!J28</f>
        <v>100</v>
      </c>
      <c r="E28" s="11">
        <f>'HW2'!J28</f>
        <v>83.33333333</v>
      </c>
      <c r="F28" s="18">
        <f>'HW3'!J28</f>
        <v>0</v>
      </c>
      <c r="G28" s="11">
        <f>'HW4'!H28</f>
        <v>97.5</v>
      </c>
      <c r="H28" s="11">
        <f>'HW5'!I28</f>
        <v>80</v>
      </c>
      <c r="I28" s="11">
        <f>'HW6'!G28</f>
        <v>75</v>
      </c>
      <c r="J28" s="11">
        <f>'HW7'!G28</f>
        <v>83.33333333</v>
      </c>
      <c r="K28" s="11">
        <f>'HW8'!H28</f>
        <v>0</v>
      </c>
      <c r="L28" s="11">
        <f>'HW9'!J28</f>
        <v>0</v>
      </c>
      <c r="M28" s="11">
        <f>'HW10'!I28</f>
        <v>85</v>
      </c>
      <c r="N28" s="11">
        <f>'HW11'!I28</f>
        <v>100</v>
      </c>
      <c r="O28">
        <f t="shared" si="1"/>
        <v>64.01515152</v>
      </c>
      <c r="P28">
        <f t="shared" si="2"/>
        <v>2</v>
      </c>
    </row>
    <row r="29">
      <c r="A29" s="15" t="s">
        <v>75</v>
      </c>
      <c r="B29" s="16" t="s">
        <v>76</v>
      </c>
      <c r="C29" s="16">
        <v>9531032.0</v>
      </c>
      <c r="D29" s="11">
        <f>'HW1'!J29</f>
        <v>100</v>
      </c>
      <c r="E29" s="11">
        <f>'HW2'!J29</f>
        <v>100</v>
      </c>
      <c r="F29" s="18">
        <f>'HW3'!J29</f>
        <v>95.83333333</v>
      </c>
      <c r="G29" s="11">
        <f>'HW4'!H29</f>
        <v>100</v>
      </c>
      <c r="H29" s="11">
        <f>'HW5'!I29</f>
        <v>80</v>
      </c>
      <c r="I29" s="11">
        <f>'HW6'!G29</f>
        <v>75</v>
      </c>
      <c r="J29" s="11">
        <f>'HW7'!G29</f>
        <v>100</v>
      </c>
      <c r="K29" s="11">
        <f>'HW8'!H29</f>
        <v>56.25</v>
      </c>
      <c r="L29" s="11">
        <f>'HW9'!J29</f>
        <v>66.66666667</v>
      </c>
      <c r="M29" s="11">
        <f>'HW10'!I29</f>
        <v>72.5</v>
      </c>
      <c r="N29" s="11">
        <f>'HW11'!I29</f>
        <v>94</v>
      </c>
      <c r="O29">
        <f t="shared" si="1"/>
        <v>85.47727273</v>
      </c>
      <c r="P29">
        <f t="shared" si="2"/>
        <v>2.6</v>
      </c>
    </row>
    <row r="30">
      <c r="A30" s="15" t="s">
        <v>77</v>
      </c>
      <c r="B30" s="16" t="s">
        <v>78</v>
      </c>
      <c r="C30" s="16">
        <v>9531034.0</v>
      </c>
      <c r="D30" s="11">
        <f>'HW1'!J30</f>
        <v>100</v>
      </c>
      <c r="E30" s="11">
        <f>'HW2'!J30</f>
        <v>100</v>
      </c>
      <c r="F30" s="18">
        <f>'HW3'!J30</f>
        <v>100</v>
      </c>
      <c r="G30" s="11">
        <f>'HW4'!H30</f>
        <v>93.75</v>
      </c>
      <c r="H30" s="11">
        <f>'HW5'!I30</f>
        <v>80</v>
      </c>
      <c r="I30" s="11">
        <f>'HW6'!G30</f>
        <v>75</v>
      </c>
      <c r="J30" s="11">
        <f>'HW7'!G30</f>
        <v>100</v>
      </c>
      <c r="K30" s="11">
        <f>'HW8'!H30</f>
        <v>56.25</v>
      </c>
      <c r="L30" s="11">
        <f>'HW9'!J30</f>
        <v>100</v>
      </c>
      <c r="M30" s="11">
        <f>'HW10'!I30</f>
        <v>100</v>
      </c>
      <c r="N30" s="11">
        <f>'HW11'!I30</f>
        <v>86</v>
      </c>
      <c r="O30">
        <f t="shared" si="1"/>
        <v>90.09090909</v>
      </c>
      <c r="P30">
        <f t="shared" si="2"/>
        <v>2.8</v>
      </c>
    </row>
    <row r="31">
      <c r="A31" s="15" t="s">
        <v>79</v>
      </c>
      <c r="B31" s="16" t="s">
        <v>80</v>
      </c>
      <c r="C31" s="16">
        <v>9531044.0</v>
      </c>
      <c r="D31" s="11">
        <f>'HW1'!J31</f>
        <v>100</v>
      </c>
      <c r="E31" s="11">
        <f>'HW2'!J31</f>
        <v>100</v>
      </c>
      <c r="F31" s="18">
        <f>'HW3'!J31</f>
        <v>100</v>
      </c>
      <c r="G31" s="11">
        <f>'HW4'!H31</f>
        <v>100</v>
      </c>
      <c r="H31" s="11">
        <f>'HW5'!I31</f>
        <v>80</v>
      </c>
      <c r="I31" s="11">
        <f>'HW6'!G31</f>
        <v>83.33333333</v>
      </c>
      <c r="J31" s="11">
        <f>'HW7'!G31</f>
        <v>100</v>
      </c>
      <c r="K31" s="11">
        <f>'HW8'!H31</f>
        <v>93.75</v>
      </c>
      <c r="L31" s="11">
        <f>'HW9'!J31</f>
        <v>100</v>
      </c>
      <c r="M31" s="11">
        <f>'HW10'!I31</f>
        <v>90</v>
      </c>
      <c r="N31" s="11">
        <f>'HW11'!I31</f>
        <v>96</v>
      </c>
      <c r="O31">
        <f t="shared" si="1"/>
        <v>94.82575758</v>
      </c>
      <c r="P31">
        <f t="shared" si="2"/>
        <v>2.9</v>
      </c>
    </row>
    <row r="32">
      <c r="A32" s="15" t="s">
        <v>81</v>
      </c>
      <c r="B32" s="16" t="s">
        <v>47</v>
      </c>
      <c r="C32" s="16">
        <v>9531050.0</v>
      </c>
      <c r="D32" s="11">
        <f>'HW1'!J32</f>
        <v>83.33333333</v>
      </c>
      <c r="E32" s="11">
        <f>'HW2'!J32</f>
        <v>66.66666667</v>
      </c>
      <c r="F32" s="18">
        <f>'HW3'!J32</f>
        <v>83.33333333</v>
      </c>
      <c r="G32" s="11">
        <f>'HW4'!H32</f>
        <v>88.75</v>
      </c>
      <c r="H32" s="11">
        <f>'HW5'!I32</f>
        <v>80</v>
      </c>
      <c r="I32" s="11">
        <f>'HW6'!G32</f>
        <v>44.33333333</v>
      </c>
      <c r="J32" s="11">
        <f>'HW7'!G32</f>
        <v>0</v>
      </c>
      <c r="K32" s="11">
        <f>'HW8'!H32</f>
        <v>62.5</v>
      </c>
      <c r="L32" s="11">
        <f>'HW9'!J32</f>
        <v>83.33333333</v>
      </c>
      <c r="M32" s="11">
        <f>'HW10'!I32</f>
        <v>0</v>
      </c>
      <c r="N32" s="11">
        <f>'HW11'!I32</f>
        <v>0</v>
      </c>
      <c r="O32">
        <f t="shared" si="1"/>
        <v>53.84090909</v>
      </c>
      <c r="P32">
        <f t="shared" si="2"/>
        <v>1.7</v>
      </c>
    </row>
    <row r="33">
      <c r="A33" s="15" t="s">
        <v>82</v>
      </c>
      <c r="B33" s="16" t="s">
        <v>83</v>
      </c>
      <c r="C33" s="16">
        <v>9531056.0</v>
      </c>
      <c r="D33" s="11">
        <f>'HW1'!J33</f>
        <v>66.66666667</v>
      </c>
      <c r="E33" s="11">
        <f>'HW2'!J33</f>
        <v>83.33333333</v>
      </c>
      <c r="F33" s="18">
        <f>'HW3'!J33</f>
        <v>62.5</v>
      </c>
      <c r="G33" s="11">
        <f>'HW4'!H33</f>
        <v>68.75</v>
      </c>
      <c r="H33" s="11">
        <f>'HW5'!I33</f>
        <v>80</v>
      </c>
      <c r="I33" s="11">
        <f>'HW6'!G33</f>
        <v>0</v>
      </c>
      <c r="J33" s="11">
        <f>'HW7'!G33</f>
        <v>33.33333333</v>
      </c>
      <c r="K33" s="11">
        <f>'HW8'!H33</f>
        <v>56.25</v>
      </c>
      <c r="L33" s="11">
        <f>'HW9'!J33</f>
        <v>0</v>
      </c>
      <c r="M33" s="11">
        <f>'HW10'!I33</f>
        <v>0</v>
      </c>
      <c r="N33" s="11">
        <f>'HW11'!I33</f>
        <v>0</v>
      </c>
      <c r="O33">
        <f t="shared" si="1"/>
        <v>40.98484848</v>
      </c>
      <c r="P33">
        <f t="shared" si="2"/>
        <v>1.3</v>
      </c>
    </row>
    <row r="34">
      <c r="A34" s="15" t="s">
        <v>84</v>
      </c>
      <c r="B34" s="16" t="s">
        <v>85</v>
      </c>
      <c r="C34" s="16">
        <v>9531060.0</v>
      </c>
      <c r="D34" s="11">
        <f>'HW1'!J34</f>
        <v>100</v>
      </c>
      <c r="E34" s="11">
        <f>'HW2'!J34</f>
        <v>100</v>
      </c>
      <c r="F34" s="18">
        <f>'HW3'!J34</f>
        <v>100</v>
      </c>
      <c r="G34" s="11">
        <f>'HW4'!H34</f>
        <v>100</v>
      </c>
      <c r="H34" s="11">
        <f>'HW5'!I34</f>
        <v>80</v>
      </c>
      <c r="I34" s="11">
        <f>'HW6'!G34</f>
        <v>75</v>
      </c>
      <c r="J34" s="11">
        <f>'HW7'!G34</f>
        <v>100</v>
      </c>
      <c r="K34" s="11">
        <f>'HW8'!H34</f>
        <v>93.75</v>
      </c>
      <c r="L34" s="11">
        <f>'HW9'!J34</f>
        <v>91.66666667</v>
      </c>
      <c r="M34" s="11">
        <f>'HW10'!I34</f>
        <v>100</v>
      </c>
      <c r="N34" s="11">
        <f>'HW11'!I34</f>
        <v>100</v>
      </c>
      <c r="O34">
        <f t="shared" si="1"/>
        <v>94.58333333</v>
      </c>
      <c r="P34">
        <f t="shared" si="2"/>
        <v>2.9</v>
      </c>
    </row>
    <row r="35">
      <c r="A35" s="15" t="s">
        <v>86</v>
      </c>
      <c r="B35" s="16" t="s">
        <v>87</v>
      </c>
      <c r="C35" s="16">
        <v>9531064.0</v>
      </c>
      <c r="D35" s="11">
        <f>'HW1'!J35</f>
        <v>100</v>
      </c>
      <c r="E35" s="11">
        <f>'HW2'!J35</f>
        <v>100</v>
      </c>
      <c r="F35" s="18">
        <f>'HW3'!J35</f>
        <v>100</v>
      </c>
      <c r="G35" s="11">
        <f>'HW4'!H35</f>
        <v>100</v>
      </c>
      <c r="H35" s="11">
        <f>'HW5'!I35</f>
        <v>75</v>
      </c>
      <c r="I35" s="11">
        <f>'HW6'!G35</f>
        <v>83.33333333</v>
      </c>
      <c r="J35" s="11">
        <f>'HW7'!G35</f>
        <v>100</v>
      </c>
      <c r="K35" s="11">
        <f>'HW8'!H35</f>
        <v>0</v>
      </c>
      <c r="L35" s="11">
        <f>'HW9'!J35</f>
        <v>0</v>
      </c>
      <c r="M35" s="11">
        <f>'HW10'!I35</f>
        <v>100</v>
      </c>
      <c r="N35" s="11">
        <f>'HW11'!I35</f>
        <v>98</v>
      </c>
      <c r="O35">
        <f t="shared" si="1"/>
        <v>77.84848485</v>
      </c>
      <c r="P35">
        <f t="shared" si="2"/>
        <v>2.4</v>
      </c>
    </row>
    <row r="36">
      <c r="A36" s="15" t="s">
        <v>88</v>
      </c>
      <c r="B36" s="16" t="s">
        <v>89</v>
      </c>
      <c r="C36" s="16">
        <v>9531065.0</v>
      </c>
      <c r="D36" s="11">
        <f>'HW1'!J36</f>
        <v>96.66666667</v>
      </c>
      <c r="E36" s="11">
        <f>'HW2'!J36</f>
        <v>100</v>
      </c>
      <c r="F36" s="18">
        <f>'HW3'!J36</f>
        <v>79.16666667</v>
      </c>
      <c r="G36" s="11">
        <f>'HW4'!H36</f>
        <v>87.5</v>
      </c>
      <c r="H36" s="11">
        <f>'HW5'!I36</f>
        <v>80</v>
      </c>
      <c r="I36" s="11">
        <f>'HW6'!G36</f>
        <v>75</v>
      </c>
      <c r="J36" s="11">
        <f>'HW7'!G36</f>
        <v>83.33333333</v>
      </c>
      <c r="K36" s="11">
        <f>'HW8'!H36</f>
        <v>37.5</v>
      </c>
      <c r="L36" s="11">
        <f>'HW9'!J36</f>
        <v>83.33333333</v>
      </c>
      <c r="M36" s="11">
        <f>'HW10'!I36</f>
        <v>100</v>
      </c>
      <c r="N36" s="11">
        <f>'HW11'!I36</f>
        <v>99</v>
      </c>
      <c r="O36">
        <f t="shared" si="1"/>
        <v>83.77272727</v>
      </c>
      <c r="P36">
        <f t="shared" si="2"/>
        <v>2.6</v>
      </c>
    </row>
    <row r="37">
      <c r="A37" s="15" t="s">
        <v>90</v>
      </c>
      <c r="B37" s="16" t="s">
        <v>47</v>
      </c>
      <c r="C37" s="16">
        <v>9531067.0</v>
      </c>
      <c r="D37" s="11">
        <f>'HW1'!J37</f>
        <v>0</v>
      </c>
      <c r="E37" s="11">
        <f>'HW2'!J37</f>
        <v>83.33333333</v>
      </c>
      <c r="F37" s="18">
        <f>'HW3'!J37</f>
        <v>87.5</v>
      </c>
      <c r="G37" s="11">
        <f>'HW4'!H37</f>
        <v>100</v>
      </c>
      <c r="H37" s="11">
        <f>'HW5'!I37</f>
        <v>70</v>
      </c>
      <c r="I37" s="11">
        <f>'HW6'!G37</f>
        <v>75</v>
      </c>
      <c r="J37" s="11">
        <f>'HW7'!G37</f>
        <v>75</v>
      </c>
      <c r="K37" s="11">
        <f>'HW8'!H37</f>
        <v>87.5</v>
      </c>
      <c r="L37" s="11">
        <f>'HW9'!J37</f>
        <v>66.66666667</v>
      </c>
      <c r="M37" s="11">
        <f>'HW10'!I37</f>
        <v>70</v>
      </c>
      <c r="N37" s="11">
        <f>'HW11'!I37</f>
        <v>0</v>
      </c>
      <c r="O37">
        <f t="shared" si="1"/>
        <v>65</v>
      </c>
      <c r="P37">
        <f t="shared" si="2"/>
        <v>2</v>
      </c>
    </row>
    <row r="38">
      <c r="A38" s="15" t="s">
        <v>91</v>
      </c>
      <c r="B38" s="16" t="s">
        <v>57</v>
      </c>
      <c r="C38" s="16">
        <v>9531070.0</v>
      </c>
      <c r="D38" s="11">
        <f>'HW1'!J38</f>
        <v>83.33333333</v>
      </c>
      <c r="E38" s="11">
        <f>'HW2'!J38</f>
        <v>100</v>
      </c>
      <c r="F38" s="18">
        <f>'HW3'!J38</f>
        <v>100</v>
      </c>
      <c r="G38" s="11">
        <f>'HW4'!H38</f>
        <v>62.5</v>
      </c>
      <c r="H38" s="11">
        <f>'HW5'!I38</f>
        <v>100</v>
      </c>
      <c r="I38" s="11">
        <f>'HW6'!G38</f>
        <v>83.33333333</v>
      </c>
      <c r="J38" s="11">
        <f>'HW7'!G38</f>
        <v>91.66666667</v>
      </c>
      <c r="K38" s="11">
        <f>'HW8'!H38</f>
        <v>56.25</v>
      </c>
      <c r="L38" s="11">
        <f>'HW9'!J38</f>
        <v>100</v>
      </c>
      <c r="M38" s="11">
        <f>'HW10'!I38</f>
        <v>82.5</v>
      </c>
      <c r="N38" s="11">
        <f>'HW11'!I38</f>
        <v>97</v>
      </c>
      <c r="O38">
        <f t="shared" si="1"/>
        <v>86.96212121</v>
      </c>
      <c r="P38">
        <f t="shared" si="2"/>
        <v>2.7</v>
      </c>
    </row>
    <row r="39">
      <c r="A39" s="15" t="s">
        <v>92</v>
      </c>
      <c r="B39" s="16" t="s">
        <v>83</v>
      </c>
      <c r="C39" s="16">
        <v>9531071.0</v>
      </c>
      <c r="D39" s="11">
        <f>'HW1'!J39</f>
        <v>75</v>
      </c>
      <c r="E39" s="11">
        <f>'HW2'!J39</f>
        <v>91.66666667</v>
      </c>
      <c r="F39" s="18">
        <f>'HW3'!J39</f>
        <v>95.83333333</v>
      </c>
      <c r="G39" s="11">
        <f>'HW4'!H39</f>
        <v>93.75</v>
      </c>
      <c r="H39" s="11">
        <f>'HW5'!I39</f>
        <v>80</v>
      </c>
      <c r="I39" s="11">
        <f>'HW6'!G39</f>
        <v>61</v>
      </c>
      <c r="J39" s="11">
        <f>'HW7'!G39</f>
        <v>91.66666667</v>
      </c>
      <c r="K39" s="11">
        <f>'HW8'!H39</f>
        <v>62.5</v>
      </c>
      <c r="L39" s="11">
        <f>'HW9'!J39</f>
        <v>50</v>
      </c>
      <c r="M39" s="11">
        <f>'HW10'!I39</f>
        <v>85</v>
      </c>
      <c r="N39" s="11">
        <f>'HW11'!I39</f>
        <v>86</v>
      </c>
      <c r="O39">
        <f t="shared" si="1"/>
        <v>79.31060606</v>
      </c>
      <c r="P39">
        <f t="shared" si="2"/>
        <v>2.4</v>
      </c>
    </row>
    <row r="40">
      <c r="A40" s="15" t="s">
        <v>93</v>
      </c>
      <c r="B40" s="16" t="s">
        <v>94</v>
      </c>
      <c r="C40" s="16">
        <v>9531072.0</v>
      </c>
      <c r="D40" s="11">
        <f>'HW1'!J40</f>
        <v>100</v>
      </c>
      <c r="E40" s="11">
        <f>'HW2'!J40</f>
        <v>100</v>
      </c>
      <c r="F40" s="18">
        <f>'HW3'!J40</f>
        <v>100</v>
      </c>
      <c r="G40" s="11">
        <f>'HW4'!H40</f>
        <v>100</v>
      </c>
      <c r="H40" s="11">
        <f>'HW5'!I40</f>
        <v>80</v>
      </c>
      <c r="I40" s="11">
        <f>'HW6'!G40</f>
        <v>50</v>
      </c>
      <c r="J40" s="11">
        <f>'HW7'!G40</f>
        <v>0</v>
      </c>
      <c r="K40" s="11">
        <f>'HW8'!H40</f>
        <v>62.5</v>
      </c>
      <c r="L40" s="11">
        <f>'HW9'!J40</f>
        <v>83.33333333</v>
      </c>
      <c r="M40" s="11">
        <f>'HW10'!I40</f>
        <v>90</v>
      </c>
      <c r="N40" s="11">
        <f>'HW11'!I40</f>
        <v>94</v>
      </c>
      <c r="O40">
        <f t="shared" si="1"/>
        <v>78.16666667</v>
      </c>
      <c r="P40">
        <f t="shared" si="2"/>
        <v>2.4</v>
      </c>
    </row>
    <row r="41">
      <c r="A41" s="15" t="s">
        <v>95</v>
      </c>
      <c r="B41" s="16" t="s">
        <v>85</v>
      </c>
      <c r="C41" s="16">
        <v>9531073.0</v>
      </c>
      <c r="D41" s="11">
        <f>'HW1'!J41</f>
        <v>100</v>
      </c>
      <c r="E41" s="11">
        <f>'HW2'!J41</f>
        <v>100</v>
      </c>
      <c r="F41" s="18">
        <f>'HW3'!J41</f>
        <v>95.83333333</v>
      </c>
      <c r="G41" s="11">
        <f>'HW4'!H41</f>
        <v>100</v>
      </c>
      <c r="H41" s="11">
        <f>'HW5'!I41</f>
        <v>80</v>
      </c>
      <c r="I41" s="11">
        <f>'HW6'!G41</f>
        <v>91.66666667</v>
      </c>
      <c r="J41" s="11">
        <f>'HW7'!G41</f>
        <v>100</v>
      </c>
      <c r="K41" s="11">
        <f>'HW8'!H41</f>
        <v>93.75</v>
      </c>
      <c r="L41" s="11">
        <f>'HW9'!J41</f>
        <v>100</v>
      </c>
      <c r="M41" s="11">
        <f>'HW10'!I41</f>
        <v>100</v>
      </c>
      <c r="N41" s="11">
        <f>'HW11'!I41</f>
        <v>100</v>
      </c>
      <c r="O41">
        <f t="shared" si="1"/>
        <v>96.47727273</v>
      </c>
      <c r="P41">
        <f t="shared" si="2"/>
        <v>2.9</v>
      </c>
    </row>
    <row r="42">
      <c r="A42" s="15" t="s">
        <v>96</v>
      </c>
      <c r="B42" s="16" t="s">
        <v>97</v>
      </c>
      <c r="C42" s="16">
        <v>9531074.0</v>
      </c>
      <c r="D42" s="11">
        <f>'HW1'!J42</f>
        <v>100</v>
      </c>
      <c r="E42" s="11">
        <f>'HW2'!J42</f>
        <v>100</v>
      </c>
      <c r="F42" s="18">
        <f>'HW3'!J42</f>
        <v>100</v>
      </c>
      <c r="G42" s="11">
        <f>'HW4'!H42</f>
        <v>93.75</v>
      </c>
      <c r="H42" s="11">
        <f>'HW5'!I42</f>
        <v>80</v>
      </c>
      <c r="I42" s="11">
        <f>'HW6'!G42</f>
        <v>91.66666667</v>
      </c>
      <c r="J42" s="11">
        <f>'HW7'!G42</f>
        <v>100</v>
      </c>
      <c r="K42" s="11">
        <f>'HW8'!H42</f>
        <v>93.75</v>
      </c>
      <c r="L42" s="11">
        <f>'HW9'!J42</f>
        <v>100</v>
      </c>
      <c r="M42" s="11">
        <f>'HW10'!I42</f>
        <v>100</v>
      </c>
      <c r="N42" s="11">
        <f>'HW11'!I42</f>
        <v>100</v>
      </c>
      <c r="O42">
        <f t="shared" si="1"/>
        <v>96.28787879</v>
      </c>
      <c r="P42">
        <f t="shared" si="2"/>
        <v>2.9</v>
      </c>
    </row>
    <row r="43">
      <c r="A43" s="15" t="s">
        <v>98</v>
      </c>
      <c r="B43" s="16" t="s">
        <v>99</v>
      </c>
      <c r="C43" s="16">
        <v>9531075.0</v>
      </c>
      <c r="D43" s="11">
        <f>'HW1'!J43</f>
        <v>100</v>
      </c>
      <c r="E43" s="11">
        <f>'HW2'!J43</f>
        <v>100</v>
      </c>
      <c r="F43" s="18">
        <f>'HW3'!J43</f>
        <v>95.83333333</v>
      </c>
      <c r="G43" s="11">
        <f>'HW4'!H43</f>
        <v>100</v>
      </c>
      <c r="H43" s="11">
        <f>'HW5'!I43</f>
        <v>80</v>
      </c>
      <c r="I43" s="11">
        <f>'HW6'!G43</f>
        <v>75</v>
      </c>
      <c r="J43" s="11">
        <f>'HW7'!G43</f>
        <v>100</v>
      </c>
      <c r="K43" s="11">
        <f>'HW8'!H43</f>
        <v>93.75</v>
      </c>
      <c r="L43" s="11">
        <f>'HW9'!J43</f>
        <v>100</v>
      </c>
      <c r="M43" s="11">
        <f>'HW10'!I43</f>
        <v>100</v>
      </c>
      <c r="N43" s="11">
        <f>'HW11'!I43</f>
        <v>100</v>
      </c>
      <c r="O43">
        <f t="shared" si="1"/>
        <v>94.96212121</v>
      </c>
      <c r="P43">
        <f t="shared" si="2"/>
        <v>2.9</v>
      </c>
    </row>
    <row r="44">
      <c r="A44" s="15" t="s">
        <v>100</v>
      </c>
      <c r="B44" s="16" t="s">
        <v>101</v>
      </c>
      <c r="C44" s="16">
        <v>9531076.0</v>
      </c>
      <c r="D44" s="11">
        <f>'HW1'!J44</f>
        <v>100</v>
      </c>
      <c r="E44" s="11">
        <f>'HW2'!J44</f>
        <v>91.66666667</v>
      </c>
      <c r="F44" s="18">
        <f>'HW3'!J44</f>
        <v>100</v>
      </c>
      <c r="G44" s="11">
        <f>'HW4'!H44</f>
        <v>95</v>
      </c>
      <c r="H44" s="11">
        <f>'HW5'!I44</f>
        <v>70</v>
      </c>
      <c r="I44" s="11">
        <f>'HW6'!G44</f>
        <v>75</v>
      </c>
      <c r="J44" s="11">
        <f>'HW7'!G44</f>
        <v>91.66666667</v>
      </c>
      <c r="K44" s="11">
        <f>'HW8'!H44</f>
        <v>0</v>
      </c>
      <c r="L44" s="11">
        <f>'HW9'!J44</f>
        <v>100</v>
      </c>
      <c r="M44" s="11">
        <f>'HW10'!I44</f>
        <v>100</v>
      </c>
      <c r="N44" s="11">
        <f>'HW11'!I44</f>
        <v>100</v>
      </c>
      <c r="O44">
        <f t="shared" si="1"/>
        <v>83.93939394</v>
      </c>
      <c r="P44">
        <f t="shared" si="2"/>
        <v>2.6</v>
      </c>
    </row>
    <row r="45">
      <c r="A45" s="15" t="s">
        <v>102</v>
      </c>
      <c r="B45" s="16" t="s">
        <v>103</v>
      </c>
      <c r="C45" s="16">
        <v>9531080.0</v>
      </c>
      <c r="D45" s="11">
        <f>'HW1'!J45</f>
        <v>100</v>
      </c>
      <c r="E45" s="11">
        <f>'HW2'!J45</f>
        <v>100</v>
      </c>
      <c r="F45" s="18">
        <f>'HW3'!J45</f>
        <v>100</v>
      </c>
      <c r="G45" s="11">
        <f>'HW4'!H45</f>
        <v>100</v>
      </c>
      <c r="H45" s="11">
        <f>'HW5'!I45</f>
        <v>70</v>
      </c>
      <c r="I45" s="11">
        <f>'HW6'!G45</f>
        <v>83.33333333</v>
      </c>
      <c r="J45" s="11">
        <f>'HW7'!G45</f>
        <v>50</v>
      </c>
      <c r="K45" s="11">
        <f>'HW8'!H45</f>
        <v>81.25</v>
      </c>
      <c r="L45" s="11">
        <f>'HW9'!J45</f>
        <v>75</v>
      </c>
      <c r="M45" s="11">
        <f>'HW10'!I45</f>
        <v>100</v>
      </c>
      <c r="N45" s="11">
        <f>'HW11'!I45</f>
        <v>100</v>
      </c>
      <c r="O45">
        <f t="shared" si="1"/>
        <v>87.23484848</v>
      </c>
      <c r="P45">
        <f t="shared" si="2"/>
        <v>2.7</v>
      </c>
    </row>
    <row r="46">
      <c r="A46" s="15" t="s">
        <v>104</v>
      </c>
      <c r="B46" s="16" t="s">
        <v>41</v>
      </c>
      <c r="C46" s="16">
        <v>9531083.0</v>
      </c>
      <c r="D46" s="11">
        <f>'HW1'!J46</f>
        <v>83.33333333</v>
      </c>
      <c r="E46" s="11">
        <f>'HW2'!J46</f>
        <v>100</v>
      </c>
      <c r="F46" s="18">
        <f>'HW3'!J46</f>
        <v>100</v>
      </c>
      <c r="G46" s="11">
        <f>'HW4'!H46</f>
        <v>85</v>
      </c>
      <c r="H46" s="11">
        <f>'HW5'!I46</f>
        <v>70</v>
      </c>
      <c r="I46" s="11">
        <f>'HW6'!G46</f>
        <v>41.66666667</v>
      </c>
      <c r="J46" s="11">
        <f>'HW7'!G46</f>
        <v>75</v>
      </c>
      <c r="K46" s="11">
        <f>'HW8'!H46</f>
        <v>43.75</v>
      </c>
      <c r="L46" s="11">
        <f>'HW9'!J46</f>
        <v>86.66666667</v>
      </c>
      <c r="M46" s="11">
        <f>'HW10'!I46</f>
        <v>90</v>
      </c>
      <c r="N46" s="11">
        <f>'HW11'!I46</f>
        <v>96</v>
      </c>
      <c r="O46">
        <f t="shared" si="1"/>
        <v>79.21969697</v>
      </c>
      <c r="P46">
        <f t="shared" si="2"/>
        <v>2.4</v>
      </c>
    </row>
    <row r="47">
      <c r="A47" s="15" t="s">
        <v>105</v>
      </c>
      <c r="B47" s="16" t="s">
        <v>106</v>
      </c>
      <c r="C47" s="16">
        <v>9531088.0</v>
      </c>
      <c r="D47" s="11">
        <f>'HW1'!J47</f>
        <v>0</v>
      </c>
      <c r="E47" s="11">
        <f>'HW2'!J47</f>
        <v>100</v>
      </c>
      <c r="F47" s="18">
        <f>'HW3'!J47</f>
        <v>0</v>
      </c>
      <c r="G47" s="11">
        <f>'HW4'!H47</f>
        <v>0</v>
      </c>
      <c r="H47" s="11">
        <f>'HW5'!I47</f>
        <v>0</v>
      </c>
      <c r="I47" s="11">
        <f>'HW6'!G47</f>
        <v>0</v>
      </c>
      <c r="J47" s="11">
        <f>'HW7'!G47</f>
        <v>0</v>
      </c>
      <c r="K47" s="11">
        <f>'HW8'!H47</f>
        <v>0</v>
      </c>
      <c r="L47" s="11">
        <f>'HW9'!J47</f>
        <v>100</v>
      </c>
      <c r="M47" s="11">
        <f>'HW10'!I47</f>
        <v>100</v>
      </c>
      <c r="N47" s="11">
        <f>'HW11'!I47</f>
        <v>100</v>
      </c>
      <c r="O47">
        <f t="shared" si="1"/>
        <v>36.36363636</v>
      </c>
      <c r="P47">
        <f t="shared" si="2"/>
        <v>1.1</v>
      </c>
    </row>
    <row r="48">
      <c r="A48" s="15" t="s">
        <v>107</v>
      </c>
      <c r="B48" s="16" t="s">
        <v>57</v>
      </c>
      <c r="C48" s="16">
        <v>9531090.0</v>
      </c>
      <c r="D48" s="11">
        <f>'HW1'!J48</f>
        <v>100</v>
      </c>
      <c r="E48" s="11">
        <f>'HW2'!J48</f>
        <v>0</v>
      </c>
      <c r="F48" s="18">
        <f>'HW3'!J48</f>
        <v>100</v>
      </c>
      <c r="G48" s="11">
        <f>'HW4'!H48</f>
        <v>78.75</v>
      </c>
      <c r="H48" s="11">
        <f>'HW5'!I48</f>
        <v>0</v>
      </c>
      <c r="I48" s="11">
        <f>'HW6'!G48</f>
        <v>75</v>
      </c>
      <c r="J48" s="11">
        <f>'HW7'!G48</f>
        <v>0</v>
      </c>
      <c r="K48" s="11">
        <f>'HW8'!H48</f>
        <v>0</v>
      </c>
      <c r="L48" s="11">
        <f>'HW9'!J48</f>
        <v>0</v>
      </c>
      <c r="M48" s="11">
        <f>'HW10'!I48</f>
        <v>0</v>
      </c>
      <c r="N48" s="11">
        <f>'HW11'!I48</f>
        <v>0</v>
      </c>
      <c r="O48">
        <f t="shared" si="1"/>
        <v>32.15909091</v>
      </c>
      <c r="P48">
        <f t="shared" si="2"/>
        <v>1</v>
      </c>
    </row>
    <row r="49">
      <c r="A49" s="15" t="s">
        <v>108</v>
      </c>
      <c r="B49" s="16" t="s">
        <v>83</v>
      </c>
      <c r="C49" s="16">
        <v>9531091.0</v>
      </c>
      <c r="D49" s="11">
        <f>'HW1'!J49</f>
        <v>100</v>
      </c>
      <c r="E49" s="11">
        <f>'HW2'!J49</f>
        <v>88.33333333</v>
      </c>
      <c r="F49" s="18">
        <f>'HW3'!J49</f>
        <v>100</v>
      </c>
      <c r="G49" s="11">
        <f>'HW4'!H49</f>
        <v>81.25</v>
      </c>
      <c r="H49" s="11">
        <f>'HW5'!I49</f>
        <v>80</v>
      </c>
      <c r="I49" s="11">
        <f>'HW6'!G49</f>
        <v>50</v>
      </c>
      <c r="J49" s="11">
        <f>'HW7'!G49</f>
        <v>83.33333333</v>
      </c>
      <c r="K49" s="11">
        <f>'HW8'!H49</f>
        <v>62.5</v>
      </c>
      <c r="L49" s="11">
        <f>'HW9'!J49</f>
        <v>73.33333333</v>
      </c>
      <c r="M49" s="11">
        <f>'HW10'!I49</f>
        <v>100</v>
      </c>
      <c r="N49" s="11">
        <f>'HW11'!I49</f>
        <v>0</v>
      </c>
      <c r="O49">
        <f t="shared" si="1"/>
        <v>74.43181818</v>
      </c>
      <c r="P49">
        <f t="shared" si="2"/>
        <v>2.3</v>
      </c>
    </row>
    <row r="50">
      <c r="A50" s="15" t="s">
        <v>109</v>
      </c>
      <c r="B50" s="16" t="s">
        <v>110</v>
      </c>
      <c r="C50" s="16">
        <v>9531093.0</v>
      </c>
      <c r="D50" s="11">
        <f>'HW1'!J50</f>
        <v>100</v>
      </c>
      <c r="E50" s="11">
        <f>'HW2'!J50</f>
        <v>100</v>
      </c>
      <c r="F50" s="18">
        <f>'HW3'!J50</f>
        <v>100</v>
      </c>
      <c r="G50" s="11">
        <f>'HW4'!H50</f>
        <v>100</v>
      </c>
      <c r="H50" s="11">
        <f>'HW5'!I50</f>
        <v>80</v>
      </c>
      <c r="I50" s="11">
        <f>'HW6'!G50</f>
        <v>75</v>
      </c>
      <c r="J50" s="11">
        <f>'HW7'!G50</f>
        <v>0</v>
      </c>
      <c r="K50" s="11">
        <f>'HW8'!H50</f>
        <v>81.25</v>
      </c>
      <c r="L50" s="11">
        <f>'HW9'!J50</f>
        <v>50</v>
      </c>
      <c r="M50" s="11">
        <f>'HW10'!I50</f>
        <v>0</v>
      </c>
      <c r="N50" s="11">
        <f>'HW11'!I50</f>
        <v>0</v>
      </c>
      <c r="O50">
        <f t="shared" si="1"/>
        <v>62.38636364</v>
      </c>
      <c r="P50">
        <f t="shared" si="2"/>
        <v>1.9</v>
      </c>
    </row>
    <row r="51">
      <c r="A51" s="15" t="s">
        <v>111</v>
      </c>
      <c r="B51" s="16" t="s">
        <v>112</v>
      </c>
      <c r="C51" s="16">
        <v>9531094.0</v>
      </c>
      <c r="D51" s="11">
        <f>'HW1'!J51</f>
        <v>80</v>
      </c>
      <c r="E51" s="11">
        <f>'HW2'!J51</f>
        <v>91.66666667</v>
      </c>
      <c r="F51" s="18">
        <f>'HW3'!J51</f>
        <v>83.33333333</v>
      </c>
      <c r="G51" s="11">
        <f>'HW4'!H51</f>
        <v>81.25</v>
      </c>
      <c r="H51" s="11">
        <f>'HW5'!I51</f>
        <v>55</v>
      </c>
      <c r="I51" s="11">
        <f>'HW6'!G51</f>
        <v>33.33333333</v>
      </c>
      <c r="J51" s="11">
        <f>'HW7'!G51</f>
        <v>0</v>
      </c>
      <c r="K51" s="11">
        <f>'HW8'!H51</f>
        <v>0</v>
      </c>
      <c r="L51" s="11">
        <f>'HW9'!J51</f>
        <v>20</v>
      </c>
      <c r="M51" s="11">
        <f>'HW10'!I51</f>
        <v>0</v>
      </c>
      <c r="N51" s="11">
        <f>'HW11'!I51</f>
        <v>0</v>
      </c>
      <c r="O51">
        <f t="shared" si="1"/>
        <v>40.41666667</v>
      </c>
      <c r="P51">
        <f t="shared" si="2"/>
        <v>1.3</v>
      </c>
    </row>
    <row r="52">
      <c r="A52" s="15" t="s">
        <v>113</v>
      </c>
      <c r="B52" s="16" t="s">
        <v>114</v>
      </c>
      <c r="C52" s="16">
        <v>9531403.0</v>
      </c>
      <c r="D52" s="11">
        <f>'HW1'!J52</f>
        <v>100</v>
      </c>
      <c r="E52" s="11">
        <f>'HW2'!J52</f>
        <v>100</v>
      </c>
      <c r="F52" s="18">
        <f>'HW3'!J52</f>
        <v>95.83333333</v>
      </c>
      <c r="G52" s="11">
        <f>'HW4'!H52</f>
        <v>95</v>
      </c>
      <c r="H52" s="11">
        <f>'HW5'!I52</f>
        <v>80</v>
      </c>
      <c r="I52" s="11">
        <f>'HW6'!G52</f>
        <v>83.33333333</v>
      </c>
      <c r="J52" s="11">
        <f>'HW7'!G52</f>
        <v>91.66666667</v>
      </c>
      <c r="K52" s="11">
        <f>'HW8'!H52</f>
        <v>50</v>
      </c>
      <c r="L52" s="11">
        <f>'HW9'!J52</f>
        <v>83.33333333</v>
      </c>
      <c r="M52" s="11">
        <f>'HW10'!I52</f>
        <v>87.5</v>
      </c>
      <c r="N52" s="11">
        <f>'HW11'!I52</f>
        <v>100</v>
      </c>
      <c r="O52">
        <f t="shared" si="1"/>
        <v>87.87878788</v>
      </c>
      <c r="P52">
        <f t="shared" si="2"/>
        <v>2.7</v>
      </c>
    </row>
    <row r="53">
      <c r="A53" s="15" t="s">
        <v>115</v>
      </c>
      <c r="B53" s="16" t="s">
        <v>116</v>
      </c>
      <c r="C53" s="16">
        <v>9531414.0</v>
      </c>
      <c r="D53" s="11">
        <f>'HW1'!J53</f>
        <v>82.5</v>
      </c>
      <c r="E53" s="11">
        <f>'HW2'!J53</f>
        <v>91.66666667</v>
      </c>
      <c r="F53" s="18">
        <f>'HW3'!J53</f>
        <v>87.5</v>
      </c>
      <c r="G53" s="11">
        <f>'HW4'!H53</f>
        <v>97.5</v>
      </c>
      <c r="H53" s="11">
        <f>'HW5'!I53</f>
        <v>70</v>
      </c>
      <c r="I53" s="11">
        <f>'HW6'!G53</f>
        <v>66.66666667</v>
      </c>
      <c r="J53" s="11">
        <f>'HW7'!G53</f>
        <v>91.66666667</v>
      </c>
      <c r="K53" s="11">
        <f>'HW8'!H53</f>
        <v>50</v>
      </c>
      <c r="L53" s="11">
        <f>'HW9'!J53</f>
        <v>100</v>
      </c>
      <c r="M53" s="11">
        <f>'HW10'!I53</f>
        <v>90</v>
      </c>
      <c r="N53" s="11">
        <f>'HW11'!I53</f>
        <v>0</v>
      </c>
      <c r="O53">
        <f t="shared" si="1"/>
        <v>75.22727273</v>
      </c>
      <c r="P53">
        <f t="shared" si="2"/>
        <v>2.3</v>
      </c>
    </row>
    <row r="54">
      <c r="A54" s="15" t="s">
        <v>117</v>
      </c>
      <c r="B54" s="16" t="s">
        <v>118</v>
      </c>
      <c r="C54" s="16">
        <v>9531415.0</v>
      </c>
      <c r="D54" s="11">
        <f>'HW1'!J54</f>
        <v>0</v>
      </c>
      <c r="E54" s="11">
        <f>'HW2'!J54</f>
        <v>83.33333333</v>
      </c>
      <c r="F54" s="18">
        <f>'HW3'!J54</f>
        <v>0</v>
      </c>
      <c r="G54" s="11">
        <f>'HW4'!H54</f>
        <v>0</v>
      </c>
      <c r="H54" s="11">
        <f>'HW5'!I54</f>
        <v>0</v>
      </c>
      <c r="I54" s="11">
        <f>'HW6'!G54</f>
        <v>0</v>
      </c>
      <c r="J54" s="11">
        <f>'HW7'!G54</f>
        <v>0</v>
      </c>
      <c r="K54" s="11">
        <f>'HW8'!H54</f>
        <v>0</v>
      </c>
      <c r="L54" s="11">
        <f>'HW9'!J54</f>
        <v>0</v>
      </c>
      <c r="M54" s="11">
        <f>'HW10'!I54</f>
        <v>0</v>
      </c>
      <c r="N54" s="11">
        <f>'HW11'!I54</f>
        <v>0</v>
      </c>
      <c r="O54">
        <f t="shared" si="1"/>
        <v>7.575757576</v>
      </c>
      <c r="P54">
        <f t="shared" si="2"/>
        <v>0.3</v>
      </c>
    </row>
    <row r="55">
      <c r="A55" s="15" t="s">
        <v>119</v>
      </c>
      <c r="B55" s="16" t="s">
        <v>120</v>
      </c>
      <c r="C55" s="16">
        <v>9531417.0</v>
      </c>
      <c r="D55" s="11">
        <f>'HW1'!J55</f>
        <v>83.33333333</v>
      </c>
      <c r="E55" s="11">
        <f>'HW2'!J55</f>
        <v>91.66666667</v>
      </c>
      <c r="F55" s="18">
        <f>'HW3'!J55</f>
        <v>95.83333333</v>
      </c>
      <c r="G55" s="11">
        <f>'HW4'!H55</f>
        <v>95</v>
      </c>
      <c r="H55" s="11">
        <f>'HW5'!I55</f>
        <v>80</v>
      </c>
      <c r="I55" s="11">
        <f>'HW6'!G55</f>
        <v>66.66666667</v>
      </c>
      <c r="J55" s="11">
        <f>'HW7'!G55</f>
        <v>91.66666667</v>
      </c>
      <c r="K55" s="11">
        <f>'HW8'!H55</f>
        <v>0</v>
      </c>
      <c r="L55" s="11">
        <f>'HW9'!J55</f>
        <v>56.66666667</v>
      </c>
      <c r="M55" s="11">
        <f>'HW10'!I55</f>
        <v>100</v>
      </c>
      <c r="N55" s="11">
        <f>'HW11'!I55</f>
        <v>0</v>
      </c>
      <c r="O55">
        <f t="shared" si="1"/>
        <v>69.16666667</v>
      </c>
      <c r="P55">
        <f t="shared" si="2"/>
        <v>2.1</v>
      </c>
    </row>
    <row r="56">
      <c r="A56" s="15" t="s">
        <v>121</v>
      </c>
      <c r="B56" s="16" t="s">
        <v>122</v>
      </c>
      <c r="C56" s="16">
        <v>9531422.0</v>
      </c>
      <c r="D56" s="11">
        <f>'HW1'!J56</f>
        <v>100</v>
      </c>
      <c r="E56" s="11">
        <f>'HW2'!J56</f>
        <v>100</v>
      </c>
      <c r="F56" s="18">
        <f>'HW3'!J56</f>
        <v>100</v>
      </c>
      <c r="G56" s="11">
        <f>'HW4'!H56</f>
        <v>100</v>
      </c>
      <c r="H56" s="11">
        <f>'HW5'!I56</f>
        <v>80</v>
      </c>
      <c r="I56" s="11">
        <f>'HW6'!G56</f>
        <v>75</v>
      </c>
      <c r="J56" s="11">
        <f>'HW7'!G56</f>
        <v>100</v>
      </c>
      <c r="K56" s="11">
        <f>'HW8'!H56</f>
        <v>0</v>
      </c>
      <c r="L56" s="11">
        <f>'HW9'!J56</f>
        <v>33.33333333</v>
      </c>
      <c r="M56" s="11">
        <f>'HW10'!I56</f>
        <v>95</v>
      </c>
      <c r="N56" s="11">
        <f>'HW11'!I56</f>
        <v>100</v>
      </c>
      <c r="O56">
        <f t="shared" si="1"/>
        <v>80.3030303</v>
      </c>
      <c r="P56">
        <f t="shared" si="2"/>
        <v>2.5</v>
      </c>
    </row>
    <row r="57">
      <c r="A57" s="15" t="s">
        <v>123</v>
      </c>
      <c r="B57" s="16" t="s">
        <v>124</v>
      </c>
      <c r="C57" s="16">
        <v>9531424.0</v>
      </c>
      <c r="D57" s="11">
        <f>'HW1'!J57</f>
        <v>100</v>
      </c>
      <c r="E57" s="11">
        <f>'HW2'!J57</f>
        <v>91.66666667</v>
      </c>
      <c r="F57" s="18">
        <f>'HW3'!J57</f>
        <v>100</v>
      </c>
      <c r="G57" s="11">
        <f>'HW4'!H57</f>
        <v>93.75</v>
      </c>
      <c r="H57" s="11">
        <f>'HW5'!I57</f>
        <v>100</v>
      </c>
      <c r="I57" s="11">
        <f>'HW6'!G57</f>
        <v>66.66666667</v>
      </c>
      <c r="J57" s="11">
        <f>'HW7'!G57</f>
        <v>100</v>
      </c>
      <c r="K57" s="11">
        <f>'HW8'!H57</f>
        <v>43.75</v>
      </c>
      <c r="L57" s="11">
        <f>'HW9'!J57</f>
        <v>100</v>
      </c>
      <c r="M57" s="11">
        <f>'HW10'!I57</f>
        <v>100</v>
      </c>
      <c r="N57" s="11">
        <f>'HW11'!I57</f>
        <v>98</v>
      </c>
      <c r="O57">
        <f t="shared" si="1"/>
        <v>90.34848485</v>
      </c>
      <c r="P57">
        <f t="shared" si="2"/>
        <v>2.8</v>
      </c>
    </row>
    <row r="58">
      <c r="A58" s="15" t="s">
        <v>125</v>
      </c>
      <c r="B58" s="16" t="s">
        <v>103</v>
      </c>
      <c r="C58" s="16">
        <v>9531427.0</v>
      </c>
      <c r="D58" s="11">
        <f>'HW1'!J58</f>
        <v>82.5</v>
      </c>
      <c r="E58" s="11">
        <f>'HW2'!J58</f>
        <v>50</v>
      </c>
      <c r="F58" s="18">
        <f>'HW3'!J58</f>
        <v>95.83333333</v>
      </c>
      <c r="G58" s="11">
        <f>'HW4'!H58</f>
        <v>93.75</v>
      </c>
      <c r="H58" s="11">
        <f>'HW5'!I58</f>
        <v>20</v>
      </c>
      <c r="I58" s="11">
        <f>'HW6'!G58</f>
        <v>61</v>
      </c>
      <c r="J58" s="11">
        <f>'HW7'!G58</f>
        <v>75</v>
      </c>
      <c r="K58" s="11">
        <f>'HW8'!H58</f>
        <v>0</v>
      </c>
      <c r="L58" s="11">
        <f>'HW9'!J58</f>
        <v>91.66666667</v>
      </c>
      <c r="M58" s="11">
        <f>'HW10'!I58</f>
        <v>75</v>
      </c>
      <c r="N58" s="11">
        <f>'HW11'!I58</f>
        <v>88</v>
      </c>
      <c r="O58">
        <f t="shared" si="1"/>
        <v>66.61363636</v>
      </c>
      <c r="P58">
        <f t="shared" si="2"/>
        <v>2</v>
      </c>
    </row>
    <row r="59">
      <c r="A59" s="15" t="s">
        <v>126</v>
      </c>
      <c r="B59" s="16" t="s">
        <v>127</v>
      </c>
      <c r="C59" s="16">
        <v>9531428.0</v>
      </c>
      <c r="D59" s="11">
        <f>'HW1'!J59</f>
        <v>100</v>
      </c>
      <c r="E59" s="11">
        <f>'HW2'!J59</f>
        <v>100</v>
      </c>
      <c r="F59" s="18">
        <f>'HW3'!J59</f>
        <v>75</v>
      </c>
      <c r="G59" s="11">
        <f>'HW4'!H59</f>
        <v>85</v>
      </c>
      <c r="H59" s="11">
        <f>'HW5'!I59</f>
        <v>80</v>
      </c>
      <c r="I59" s="11">
        <f>'HW6'!G59</f>
        <v>0</v>
      </c>
      <c r="J59" s="11">
        <f>'HW7'!G59</f>
        <v>100</v>
      </c>
      <c r="K59" s="11">
        <f>'HW8'!H59</f>
        <v>0</v>
      </c>
      <c r="L59" s="11">
        <f>'HW9'!J59</f>
        <v>83.33333333</v>
      </c>
      <c r="M59" s="11">
        <f>'HW10'!I59</f>
        <v>75</v>
      </c>
      <c r="N59" s="11">
        <f>'HW11'!I59</f>
        <v>0</v>
      </c>
      <c r="O59">
        <f t="shared" si="1"/>
        <v>63.48484848</v>
      </c>
      <c r="P59">
        <f t="shared" si="2"/>
        <v>2</v>
      </c>
    </row>
    <row r="60">
      <c r="A60" s="15" t="s">
        <v>128</v>
      </c>
      <c r="B60" s="16" t="s">
        <v>129</v>
      </c>
      <c r="C60" s="16">
        <v>9531435.0</v>
      </c>
      <c r="D60" s="11">
        <f>'HW1'!J60</f>
        <v>83.33333333</v>
      </c>
      <c r="E60" s="11">
        <f>'HW2'!J60</f>
        <v>100</v>
      </c>
      <c r="F60" s="18">
        <f>'HW3'!J60</f>
        <v>95.83333333</v>
      </c>
      <c r="G60" s="11">
        <f>'HW4'!H60</f>
        <v>91.25</v>
      </c>
      <c r="H60" s="11">
        <f>'HW5'!I60</f>
        <v>100</v>
      </c>
      <c r="I60" s="11">
        <f>'HW6'!G60</f>
        <v>100</v>
      </c>
      <c r="J60" s="11">
        <f>'HW7'!G60</f>
        <v>100</v>
      </c>
      <c r="K60" s="11">
        <f>'HW8'!H60</f>
        <v>87.5</v>
      </c>
      <c r="L60" s="11">
        <f>'HW9'!J60</f>
        <v>16.66666667</v>
      </c>
      <c r="M60" s="11">
        <f>'HW10'!I60</f>
        <v>75</v>
      </c>
      <c r="N60" s="11">
        <f>'HW11'!I60</f>
        <v>96</v>
      </c>
      <c r="O60">
        <f t="shared" si="1"/>
        <v>85.96212121</v>
      </c>
      <c r="P60">
        <f t="shared" si="2"/>
        <v>2.6</v>
      </c>
    </row>
    <row r="61">
      <c r="A61" s="15" t="s">
        <v>130</v>
      </c>
      <c r="B61" s="16" t="s">
        <v>41</v>
      </c>
      <c r="C61" s="16">
        <v>9531436.0</v>
      </c>
      <c r="D61" s="11">
        <f>'HW1'!J61</f>
        <v>58.33333333</v>
      </c>
      <c r="E61" s="11">
        <f>'HW2'!J61</f>
        <v>83.33333333</v>
      </c>
      <c r="F61" s="18">
        <f>'HW3'!J61</f>
        <v>83.33333333</v>
      </c>
      <c r="G61" s="11">
        <f>'HW4'!H61</f>
        <v>100</v>
      </c>
      <c r="H61" s="11">
        <f>'HW5'!I61</f>
        <v>80</v>
      </c>
      <c r="I61" s="11">
        <f>'HW6'!G61</f>
        <v>0</v>
      </c>
      <c r="J61" s="11">
        <f>'HW7'!G61</f>
        <v>0</v>
      </c>
      <c r="K61" s="11">
        <f>'HW8'!H61</f>
        <v>0</v>
      </c>
      <c r="L61" s="11">
        <f>'HW9'!J61</f>
        <v>66.66666667</v>
      </c>
      <c r="M61" s="11">
        <f>'HW10'!I61</f>
        <v>0</v>
      </c>
      <c r="N61" s="11">
        <f>'HW11'!I61</f>
        <v>96</v>
      </c>
      <c r="O61">
        <f t="shared" si="1"/>
        <v>51.60606061</v>
      </c>
      <c r="P61">
        <f t="shared" si="2"/>
        <v>1.6</v>
      </c>
    </row>
    <row r="62">
      <c r="A62" s="15" t="s">
        <v>131</v>
      </c>
      <c r="B62" s="16" t="s">
        <v>132</v>
      </c>
      <c r="C62" s="16">
        <v>9531804.0</v>
      </c>
      <c r="D62" s="11">
        <f>'HW1'!J62</f>
        <v>93.33333333</v>
      </c>
      <c r="E62" s="11">
        <f>'HW2'!J62</f>
        <v>91.66666667</v>
      </c>
      <c r="F62" s="18">
        <f>'HW3'!J62</f>
        <v>100</v>
      </c>
      <c r="G62" s="11">
        <f>'HW4'!H62</f>
        <v>68.75</v>
      </c>
      <c r="H62" s="11">
        <f>'HW5'!I62</f>
        <v>90</v>
      </c>
      <c r="I62" s="11">
        <f>'HW6'!G62</f>
        <v>83.33333333</v>
      </c>
      <c r="J62" s="11">
        <f>'HW7'!G62</f>
        <v>91.66666667</v>
      </c>
      <c r="K62" s="11">
        <f>'HW8'!H62</f>
        <v>0</v>
      </c>
      <c r="L62" s="11">
        <f>'HW9'!J62</f>
        <v>100</v>
      </c>
      <c r="M62" s="11">
        <f>'HW10'!I62</f>
        <v>100</v>
      </c>
      <c r="N62" s="11">
        <f>'HW11'!I62</f>
        <v>92</v>
      </c>
      <c r="O62">
        <f t="shared" si="1"/>
        <v>82.79545455</v>
      </c>
      <c r="P62">
        <f t="shared" si="2"/>
        <v>2.5</v>
      </c>
    </row>
    <row r="63">
      <c r="A63" s="15" t="s">
        <v>133</v>
      </c>
      <c r="B63" s="16" t="s">
        <v>134</v>
      </c>
      <c r="C63" s="16">
        <v>9531807.0</v>
      </c>
      <c r="D63" s="11">
        <f>'HW1'!J63</f>
        <v>100</v>
      </c>
      <c r="E63" s="11">
        <f>'HW2'!J63</f>
        <v>100</v>
      </c>
      <c r="F63" s="18">
        <f>'HW3'!J63</f>
        <v>100</v>
      </c>
      <c r="G63" s="11">
        <f>'HW4'!H63</f>
        <v>100</v>
      </c>
      <c r="H63" s="11">
        <f>'HW5'!I63</f>
        <v>100</v>
      </c>
      <c r="I63" s="11">
        <f>'HW6'!G63</f>
        <v>75</v>
      </c>
      <c r="J63" s="11">
        <f>'HW7'!G63</f>
        <v>100</v>
      </c>
      <c r="K63" s="11">
        <f>'HW8'!H63</f>
        <v>100</v>
      </c>
      <c r="L63" s="11">
        <f>'HW9'!J63</f>
        <v>100</v>
      </c>
      <c r="M63" s="11">
        <f>'HW10'!I63</f>
        <v>100</v>
      </c>
      <c r="N63" s="11">
        <f>'HW11'!I63</f>
        <v>98</v>
      </c>
      <c r="O63">
        <f t="shared" si="1"/>
        <v>97.54545455</v>
      </c>
      <c r="P63">
        <f t="shared" si="2"/>
        <v>3</v>
      </c>
    </row>
    <row r="64">
      <c r="A64" s="15" t="s">
        <v>135</v>
      </c>
      <c r="B64" s="16" t="s">
        <v>136</v>
      </c>
      <c r="C64" s="16">
        <v>9531901.0</v>
      </c>
      <c r="D64" s="11">
        <f>'HW1'!J64</f>
        <v>99.16666667</v>
      </c>
      <c r="E64" s="11">
        <f>'HW2'!J64</f>
        <v>100</v>
      </c>
      <c r="F64" s="18">
        <f>'HW3'!J64</f>
        <v>0</v>
      </c>
      <c r="G64" s="11">
        <f>'HW4'!H64</f>
        <v>100</v>
      </c>
      <c r="H64" s="11">
        <f>'HW5'!I64</f>
        <v>80</v>
      </c>
      <c r="I64" s="11">
        <f>'HW6'!G64</f>
        <v>91.66666667</v>
      </c>
      <c r="J64" s="11">
        <f>'HW7'!G64</f>
        <v>100</v>
      </c>
      <c r="K64" s="11">
        <f>'HW8'!H64</f>
        <v>37.5</v>
      </c>
      <c r="L64" s="11">
        <f>'HW9'!J64</f>
        <v>66.66666667</v>
      </c>
      <c r="M64" s="11">
        <f>'HW10'!I64</f>
        <v>100</v>
      </c>
      <c r="N64" s="11">
        <f>'HW11'!I64</f>
        <v>92</v>
      </c>
      <c r="O64">
        <f t="shared" si="1"/>
        <v>78.81818182</v>
      </c>
      <c r="P64">
        <f t="shared" si="2"/>
        <v>2.4</v>
      </c>
    </row>
    <row r="65">
      <c r="A65" s="15" t="s">
        <v>137</v>
      </c>
      <c r="B65" s="16" t="s">
        <v>138</v>
      </c>
      <c r="C65" s="16">
        <v>9531905.0</v>
      </c>
      <c r="D65" s="11">
        <f>'HW1'!J65</f>
        <v>90</v>
      </c>
      <c r="E65" s="11">
        <f>'HW2'!J65</f>
        <v>100</v>
      </c>
      <c r="F65" s="18">
        <f>'HW3'!J65</f>
        <v>91.66666667</v>
      </c>
      <c r="G65" s="11">
        <f>'HW4'!H65</f>
        <v>97.5</v>
      </c>
      <c r="H65" s="11">
        <f>'HW5'!I65</f>
        <v>80</v>
      </c>
      <c r="I65" s="11">
        <f>'HW6'!G65</f>
        <v>66.66666667</v>
      </c>
      <c r="J65" s="11">
        <f>'HW7'!G65</f>
        <v>100</v>
      </c>
      <c r="K65" s="11">
        <f>'HW8'!H65</f>
        <v>12.5</v>
      </c>
      <c r="L65" s="11">
        <f>'HW9'!J65</f>
        <v>66.66666667</v>
      </c>
      <c r="M65" s="11">
        <f>'HW10'!I65</f>
        <v>75</v>
      </c>
      <c r="N65" s="11">
        <f>'HW11'!I65</f>
        <v>100</v>
      </c>
      <c r="O65">
        <f t="shared" si="1"/>
        <v>80</v>
      </c>
      <c r="P65">
        <f t="shared" si="2"/>
        <v>2.4</v>
      </c>
    </row>
    <row r="66">
      <c r="A66" s="15" t="s">
        <v>139</v>
      </c>
      <c r="B66" s="16" t="s">
        <v>140</v>
      </c>
      <c r="C66" s="16">
        <v>9531906.0</v>
      </c>
      <c r="D66" s="11">
        <f>'HW1'!J66</f>
        <v>99.16666667</v>
      </c>
      <c r="E66" s="11">
        <f>'HW2'!J66</f>
        <v>91.66666667</v>
      </c>
      <c r="F66" s="18">
        <f>'HW3'!J66</f>
        <v>83.33333333</v>
      </c>
      <c r="G66" s="11">
        <f>'HW4'!H66</f>
        <v>0</v>
      </c>
      <c r="H66" s="11">
        <f>'HW5'!I66</f>
        <v>70</v>
      </c>
      <c r="I66" s="11">
        <f>'HW6'!G66</f>
        <v>0</v>
      </c>
      <c r="J66" s="11">
        <f>'HW7'!G66</f>
        <v>0</v>
      </c>
      <c r="K66" s="11">
        <f>'HW8'!H66</f>
        <v>0</v>
      </c>
      <c r="L66" s="11">
        <f>'HW9'!J66</f>
        <v>75</v>
      </c>
      <c r="M66" s="11">
        <f>'HW10'!I66</f>
        <v>87.5</v>
      </c>
      <c r="N66" s="11">
        <f>'HW11'!I66</f>
        <v>100</v>
      </c>
      <c r="O66">
        <f t="shared" si="1"/>
        <v>55.15151515</v>
      </c>
      <c r="P66">
        <f t="shared" si="2"/>
        <v>1.7</v>
      </c>
    </row>
    <row r="67">
      <c r="A67" s="15" t="s">
        <v>141</v>
      </c>
      <c r="B67" s="16" t="s">
        <v>142</v>
      </c>
      <c r="C67" s="16">
        <v>9.6131029E7</v>
      </c>
      <c r="D67" s="11">
        <f>'HW1'!J67</f>
        <v>0</v>
      </c>
      <c r="E67" s="11">
        <f>'HW2'!J67</f>
        <v>100</v>
      </c>
      <c r="F67" s="18">
        <f>'HW3'!J67</f>
        <v>0</v>
      </c>
      <c r="G67" s="11">
        <f>'HW4'!H67</f>
        <v>0</v>
      </c>
      <c r="H67" s="11">
        <f>'HW5'!I67</f>
        <v>0</v>
      </c>
      <c r="I67" s="11">
        <f>'HW6'!G67</f>
        <v>0</v>
      </c>
      <c r="J67" s="11">
        <f>'HW7'!G67</f>
        <v>0</v>
      </c>
      <c r="K67" s="11">
        <f>'HW8'!H67</f>
        <v>0</v>
      </c>
      <c r="L67" s="11">
        <f>'HW9'!J67</f>
        <v>0</v>
      </c>
      <c r="M67" s="11">
        <f>'HW10'!I67</f>
        <v>0</v>
      </c>
      <c r="N67" s="11">
        <f>'HW11'!I67</f>
        <v>0</v>
      </c>
      <c r="O67">
        <f t="shared" si="1"/>
        <v>9.090909091</v>
      </c>
      <c r="P67">
        <f t="shared" si="2"/>
        <v>0.3</v>
      </c>
    </row>
    <row r="68">
      <c r="A68" s="19" t="s">
        <v>143</v>
      </c>
      <c r="B68" s="9"/>
      <c r="C68" s="9"/>
      <c r="D68" s="11">
        <f>'HW1'!J68</f>
        <v>0</v>
      </c>
      <c r="E68" s="11">
        <f>'HW2'!J68</f>
        <v>0</v>
      </c>
      <c r="F68" s="18">
        <f>'HW3'!J68</f>
        <v>0</v>
      </c>
      <c r="G68" s="11">
        <f>'HW4'!H68</f>
        <v>0</v>
      </c>
      <c r="H68" s="11">
        <f>'HW5'!I68</f>
        <v>0</v>
      </c>
      <c r="I68" s="11">
        <f>'HW6'!G68</f>
        <v>0</v>
      </c>
      <c r="J68" s="11">
        <f>'HW7'!G68</f>
        <v>0</v>
      </c>
      <c r="K68" s="11">
        <f>'HW8'!H68</f>
        <v>0</v>
      </c>
      <c r="L68" s="11">
        <f>'HW9'!J68</f>
        <v>0</v>
      </c>
      <c r="M68" s="11">
        <f>'HW10'!I68</f>
        <v>0</v>
      </c>
      <c r="N68" s="11">
        <f>'HW11'!I68</f>
        <v>0</v>
      </c>
      <c r="O68">
        <f t="shared" si="1"/>
        <v>0</v>
      </c>
      <c r="P68">
        <f t="shared" si="2"/>
        <v>0</v>
      </c>
    </row>
    <row r="69">
      <c r="A69" s="15" t="s">
        <v>144</v>
      </c>
      <c r="B69" s="16" t="s">
        <v>145</v>
      </c>
      <c r="C69" s="16">
        <v>9323071.0</v>
      </c>
      <c r="D69" s="11">
        <f>'HW1'!J69</f>
        <v>0</v>
      </c>
      <c r="E69" s="11">
        <f>'HW2'!J69</f>
        <v>91.66666667</v>
      </c>
      <c r="F69" s="18">
        <f>'HW3'!J69</f>
        <v>100</v>
      </c>
      <c r="G69" s="11">
        <f>'HW4'!H69</f>
        <v>100</v>
      </c>
      <c r="H69" s="11">
        <f>'HW5'!I69</f>
        <v>80</v>
      </c>
      <c r="I69" s="11">
        <f>'HW6'!G69</f>
        <v>83.33333333</v>
      </c>
      <c r="J69" s="11">
        <f>'HW7'!G69</f>
        <v>100</v>
      </c>
      <c r="K69" s="11">
        <f>'HW8'!H69</f>
        <v>50</v>
      </c>
      <c r="L69" s="11">
        <f>'HW9'!J69</f>
        <v>0</v>
      </c>
      <c r="M69" s="11">
        <f>'HW10'!I69</f>
        <v>0</v>
      </c>
      <c r="N69" s="11">
        <f>'HW11'!I69</f>
        <v>0</v>
      </c>
      <c r="O69">
        <f t="shared" si="1"/>
        <v>55</v>
      </c>
      <c r="P69">
        <f t="shared" si="2"/>
        <v>1.7</v>
      </c>
    </row>
    <row r="70">
      <c r="A70" s="15" t="s">
        <v>123</v>
      </c>
      <c r="B70" s="16" t="s">
        <v>146</v>
      </c>
      <c r="C70" s="16">
        <v>9331311.0</v>
      </c>
      <c r="D70" s="11">
        <f>'HW1'!J70</f>
        <v>99.16666667</v>
      </c>
      <c r="E70" s="11">
        <f>'HW2'!J70</f>
        <v>100</v>
      </c>
      <c r="F70" s="18">
        <f>'HW3'!J70</f>
        <v>91.66666667</v>
      </c>
      <c r="G70" s="11">
        <f>'HW4'!H70</f>
        <v>93.75</v>
      </c>
      <c r="H70" s="11">
        <f>'HW5'!I70</f>
        <v>0</v>
      </c>
      <c r="I70" s="11">
        <f>'HW6'!G70</f>
        <v>72</v>
      </c>
      <c r="J70" s="11">
        <f>'HW7'!G70</f>
        <v>66.66666667</v>
      </c>
      <c r="K70" s="11">
        <f>'HW8'!H70</f>
        <v>62.5</v>
      </c>
      <c r="L70" s="11">
        <f>'HW9'!J70</f>
        <v>50</v>
      </c>
      <c r="M70" s="11">
        <f>'HW10'!I70</f>
        <v>85</v>
      </c>
      <c r="N70" s="11">
        <f>'HW11'!I70</f>
        <v>0</v>
      </c>
      <c r="O70">
        <f t="shared" si="1"/>
        <v>65.52272727</v>
      </c>
      <c r="P70">
        <f t="shared" si="2"/>
        <v>2</v>
      </c>
    </row>
    <row r="71">
      <c r="A71" s="15" t="s">
        <v>147</v>
      </c>
      <c r="B71" s="16" t="s">
        <v>148</v>
      </c>
      <c r="C71" s="16">
        <v>9331710.0</v>
      </c>
      <c r="D71" s="11">
        <f>'HW1'!J71</f>
        <v>90</v>
      </c>
      <c r="E71" s="11">
        <f>'HW2'!J71</f>
        <v>91.66666667</v>
      </c>
      <c r="F71" s="18">
        <f>'HW3'!J71</f>
        <v>95.83333333</v>
      </c>
      <c r="G71" s="11">
        <f>'HW4'!H71</f>
        <v>93.75</v>
      </c>
      <c r="H71" s="11">
        <f>'HW5'!I71</f>
        <v>80</v>
      </c>
      <c r="I71" s="11">
        <f>'HW6'!G71</f>
        <v>75</v>
      </c>
      <c r="J71" s="11">
        <f>'HW7'!G71</f>
        <v>58.33333333</v>
      </c>
      <c r="K71" s="11">
        <f>'HW8'!H71</f>
        <v>50</v>
      </c>
      <c r="L71" s="11">
        <f>'HW9'!J71</f>
        <v>73.33333333</v>
      </c>
      <c r="M71" s="11">
        <f>'HW10'!I71</f>
        <v>55</v>
      </c>
      <c r="N71" s="11">
        <f>'HW11'!I71</f>
        <v>84</v>
      </c>
      <c r="O71">
        <f t="shared" si="1"/>
        <v>76.99242424</v>
      </c>
      <c r="P71">
        <f t="shared" si="2"/>
        <v>2.4</v>
      </c>
    </row>
    <row r="72">
      <c r="A72" s="15" t="s">
        <v>149</v>
      </c>
      <c r="B72" s="16" t="s">
        <v>150</v>
      </c>
      <c r="C72" s="16">
        <v>9331711.0</v>
      </c>
      <c r="D72" s="11">
        <f>'HW1'!J72</f>
        <v>75</v>
      </c>
      <c r="E72" s="11">
        <f>'HW2'!J72</f>
        <v>93.33333333</v>
      </c>
      <c r="F72" s="18">
        <f>'HW3'!J72</f>
        <v>91.66666667</v>
      </c>
      <c r="G72" s="11">
        <f>'HW4'!H72</f>
        <v>81.25</v>
      </c>
      <c r="H72" s="11">
        <f>'HW5'!I72</f>
        <v>80</v>
      </c>
      <c r="I72" s="11">
        <f>'HW6'!G72</f>
        <v>58.33333333</v>
      </c>
      <c r="J72" s="11">
        <f>'HW7'!G72</f>
        <v>75</v>
      </c>
      <c r="K72" s="11">
        <f>'HW8'!H72</f>
        <v>68.75</v>
      </c>
      <c r="L72" s="11">
        <f>'HW9'!J72</f>
        <v>91.66666667</v>
      </c>
      <c r="M72" s="11">
        <f>'HW10'!I72</f>
        <v>77.5</v>
      </c>
      <c r="N72" s="11">
        <f>'HW11'!I72</f>
        <v>0</v>
      </c>
      <c r="O72">
        <f t="shared" si="1"/>
        <v>72.04545455</v>
      </c>
      <c r="P72">
        <f t="shared" si="2"/>
        <v>2.2</v>
      </c>
    </row>
    <row r="73">
      <c r="A73" s="15" t="s">
        <v>151</v>
      </c>
      <c r="B73" s="16" t="s">
        <v>152</v>
      </c>
      <c r="C73" s="16">
        <v>9412032.0</v>
      </c>
      <c r="D73" s="11">
        <f>'HW1'!J73</f>
        <v>0</v>
      </c>
      <c r="E73" s="11">
        <f>'HW2'!J73</f>
        <v>0</v>
      </c>
      <c r="F73" s="18">
        <f>'HW3'!J73</f>
        <v>0</v>
      </c>
      <c r="G73" s="11">
        <f>'HW4'!H73</f>
        <v>0</v>
      </c>
      <c r="H73" s="11">
        <f>'HW5'!I73</f>
        <v>0</v>
      </c>
      <c r="I73" s="11">
        <f>'HW6'!G73</f>
        <v>0</v>
      </c>
      <c r="J73" s="11">
        <f>'HW7'!G73</f>
        <v>0</v>
      </c>
      <c r="K73" s="11">
        <f>'HW8'!H73</f>
        <v>0</v>
      </c>
      <c r="L73" s="11">
        <f>'HW9'!J73</f>
        <v>0</v>
      </c>
      <c r="M73" s="11">
        <f>'HW10'!I73</f>
        <v>0</v>
      </c>
      <c r="N73" s="11">
        <f>'HW11'!I73</f>
        <v>0</v>
      </c>
      <c r="O73">
        <f t="shared" si="1"/>
        <v>0</v>
      </c>
      <c r="P73">
        <f t="shared" si="2"/>
        <v>0</v>
      </c>
    </row>
    <row r="74">
      <c r="A74" s="15" t="s">
        <v>153</v>
      </c>
      <c r="B74" s="16" t="s">
        <v>35</v>
      </c>
      <c r="C74" s="16">
        <v>9422024.0</v>
      </c>
      <c r="D74" s="11">
        <f>'HW1'!J74</f>
        <v>100</v>
      </c>
      <c r="E74" s="11">
        <f>'HW2'!J74</f>
        <v>91.66666667</v>
      </c>
      <c r="F74" s="18">
        <f>'HW3'!J74</f>
        <v>100</v>
      </c>
      <c r="G74" s="11">
        <f>'HW4'!H74</f>
        <v>100</v>
      </c>
      <c r="H74" s="11">
        <f>'HW5'!I74</f>
        <v>0</v>
      </c>
      <c r="I74" s="11">
        <f>'HW6'!G74</f>
        <v>0</v>
      </c>
      <c r="J74" s="11">
        <f>'HW7'!G74</f>
        <v>0</v>
      </c>
      <c r="K74" s="11">
        <f>'HW8'!H74</f>
        <v>0</v>
      </c>
      <c r="L74" s="11">
        <f>'HW9'!J74</f>
        <v>100</v>
      </c>
      <c r="M74" s="11">
        <f>'HW10'!I74</f>
        <v>100</v>
      </c>
      <c r="N74" s="11">
        <f>'HW11'!I74</f>
        <v>98</v>
      </c>
      <c r="O74">
        <f t="shared" si="1"/>
        <v>62.6969697</v>
      </c>
      <c r="P74">
        <f t="shared" si="2"/>
        <v>1.9</v>
      </c>
    </row>
    <row r="75">
      <c r="A75" s="15" t="s">
        <v>154</v>
      </c>
      <c r="B75" s="16" t="s">
        <v>101</v>
      </c>
      <c r="C75" s="16">
        <v>9423008.0</v>
      </c>
      <c r="D75" s="11">
        <f>'HW1'!J75</f>
        <v>100</v>
      </c>
      <c r="E75" s="11">
        <f>'HW2'!J75</f>
        <v>100</v>
      </c>
      <c r="F75" s="18">
        <f>'HW3'!J75</f>
        <v>95.83333333</v>
      </c>
      <c r="G75" s="11">
        <f>'HW4'!H75</f>
        <v>100</v>
      </c>
      <c r="H75" s="11">
        <f>'HW5'!I75</f>
        <v>80</v>
      </c>
      <c r="I75" s="11">
        <f>'HW6'!G75</f>
        <v>75</v>
      </c>
      <c r="J75" s="11">
        <f>'HW7'!G75</f>
        <v>100</v>
      </c>
      <c r="K75" s="11">
        <f>'HW8'!H75</f>
        <v>100</v>
      </c>
      <c r="L75" s="11">
        <f>'HW9'!J75</f>
        <v>100</v>
      </c>
      <c r="M75" s="11">
        <f>'HW10'!I75</f>
        <v>100</v>
      </c>
      <c r="N75" s="11">
        <f>'HW11'!I75</f>
        <v>88</v>
      </c>
      <c r="O75">
        <f t="shared" si="1"/>
        <v>94.43939394</v>
      </c>
      <c r="P75">
        <f t="shared" si="2"/>
        <v>2.9</v>
      </c>
    </row>
    <row r="76">
      <c r="A76" s="15" t="s">
        <v>155</v>
      </c>
      <c r="B76" s="16" t="s">
        <v>47</v>
      </c>
      <c r="C76" s="16">
        <v>9423045.0</v>
      </c>
      <c r="D76" s="11">
        <f>'HW1'!J76</f>
        <v>83.33333333</v>
      </c>
      <c r="E76" s="11">
        <f>'HW2'!J76</f>
        <v>100</v>
      </c>
      <c r="F76" s="18">
        <f>'HW3'!J76</f>
        <v>87.5</v>
      </c>
      <c r="G76" s="11">
        <f>'HW4'!H76</f>
        <v>76.25</v>
      </c>
      <c r="H76" s="11">
        <f>'HW5'!I76</f>
        <v>90</v>
      </c>
      <c r="I76" s="11">
        <f>'HW6'!G76</f>
        <v>66.66666667</v>
      </c>
      <c r="J76" s="11">
        <f>'HW7'!G76</f>
        <v>100</v>
      </c>
      <c r="K76" s="11">
        <f>'HW8'!H76</f>
        <v>93.75</v>
      </c>
      <c r="L76" s="11">
        <f>'HW9'!J76</f>
        <v>100</v>
      </c>
      <c r="M76" s="11">
        <f>'HW10'!I76</f>
        <v>90</v>
      </c>
      <c r="N76" s="11">
        <f>'HW11'!I76</f>
        <v>96</v>
      </c>
      <c r="O76">
        <f t="shared" si="1"/>
        <v>89.40909091</v>
      </c>
      <c r="P76">
        <f t="shared" si="2"/>
        <v>2.7</v>
      </c>
    </row>
    <row r="77">
      <c r="A77" s="15" t="s">
        <v>156</v>
      </c>
      <c r="B77" s="16" t="s">
        <v>35</v>
      </c>
      <c r="C77" s="16">
        <v>9423050.0</v>
      </c>
      <c r="D77" s="11">
        <f>'HW1'!J77</f>
        <v>82.5</v>
      </c>
      <c r="E77" s="11">
        <f>'HW2'!J77</f>
        <v>91.66666667</v>
      </c>
      <c r="F77" s="18">
        <f>'HW3'!J77</f>
        <v>95.83333333</v>
      </c>
      <c r="G77" s="11">
        <f>'HW4'!H77</f>
        <v>25</v>
      </c>
      <c r="H77" s="11">
        <f>'HW5'!I77</f>
        <v>80</v>
      </c>
      <c r="I77" s="11">
        <f>'HW6'!G77</f>
        <v>66.66666667</v>
      </c>
      <c r="J77" s="11">
        <f>'HW7'!G77</f>
        <v>100</v>
      </c>
      <c r="K77" s="11">
        <f>'HW8'!H77</f>
        <v>87.5</v>
      </c>
      <c r="L77" s="11">
        <f>'HW9'!J77</f>
        <v>100</v>
      </c>
      <c r="M77" s="11">
        <f>'HW10'!I77</f>
        <v>100</v>
      </c>
      <c r="N77" s="11">
        <f>'HW11'!I77</f>
        <v>94</v>
      </c>
      <c r="O77">
        <f t="shared" si="1"/>
        <v>83.92424242</v>
      </c>
      <c r="P77">
        <f t="shared" si="2"/>
        <v>2.6</v>
      </c>
    </row>
    <row r="78">
      <c r="A78" s="15" t="s">
        <v>157</v>
      </c>
      <c r="B78" s="16" t="s">
        <v>158</v>
      </c>
      <c r="C78" s="16">
        <v>9423110.0</v>
      </c>
      <c r="D78" s="11">
        <f>'HW1'!J78</f>
        <v>100</v>
      </c>
      <c r="E78" s="11">
        <f>'HW2'!J78</f>
        <v>100</v>
      </c>
      <c r="F78" s="18">
        <f>'HW3'!J78</f>
        <v>100</v>
      </c>
      <c r="G78" s="11">
        <f>'HW4'!H78</f>
        <v>100</v>
      </c>
      <c r="H78" s="11">
        <f>'HW5'!I78</f>
        <v>80</v>
      </c>
      <c r="I78" s="11">
        <f>'HW6'!G78</f>
        <v>75</v>
      </c>
      <c r="J78" s="11">
        <f>'HW7'!G78</f>
        <v>100</v>
      </c>
      <c r="K78" s="11">
        <f>'HW8'!H78</f>
        <v>100</v>
      </c>
      <c r="L78" s="11">
        <f>'HW9'!J78</f>
        <v>100</v>
      </c>
      <c r="M78" s="11">
        <f>'HW10'!I78</f>
        <v>100</v>
      </c>
      <c r="N78" s="11">
        <f>'HW11'!I78</f>
        <v>96</v>
      </c>
      <c r="O78">
        <f t="shared" si="1"/>
        <v>95.54545455</v>
      </c>
      <c r="P78">
        <f t="shared" si="2"/>
        <v>2.9</v>
      </c>
    </row>
    <row r="79">
      <c r="A79" s="15" t="s">
        <v>159</v>
      </c>
      <c r="B79" s="16" t="s">
        <v>101</v>
      </c>
      <c r="C79" s="16">
        <v>9431005.0</v>
      </c>
      <c r="D79" s="11">
        <f>'HW1'!J79</f>
        <v>83.33333333</v>
      </c>
      <c r="E79" s="11">
        <f>'HW2'!J79</f>
        <v>75</v>
      </c>
      <c r="F79" s="18">
        <f>'HW3'!J79</f>
        <v>0</v>
      </c>
      <c r="G79" s="11">
        <f>'HW4'!H79</f>
        <v>100</v>
      </c>
      <c r="H79" s="11">
        <f>'HW5'!I79</f>
        <v>60</v>
      </c>
      <c r="I79" s="11">
        <f>'HW6'!G79</f>
        <v>0</v>
      </c>
      <c r="J79" s="11">
        <f>'HW7'!G79</f>
        <v>33.33333333</v>
      </c>
      <c r="K79" s="11">
        <f>'HW8'!H79</f>
        <v>37.5</v>
      </c>
      <c r="L79" s="11">
        <f>'HW9'!J79</f>
        <v>0</v>
      </c>
      <c r="M79" s="11">
        <f>'HW10'!I79</f>
        <v>0</v>
      </c>
      <c r="N79" s="11">
        <f>'HW11'!I79</f>
        <v>0</v>
      </c>
      <c r="O79">
        <f t="shared" si="1"/>
        <v>35.37878788</v>
      </c>
      <c r="P79">
        <f t="shared" si="2"/>
        <v>1.1</v>
      </c>
    </row>
    <row r="80">
      <c r="A80" s="15" t="s">
        <v>160</v>
      </c>
      <c r="B80" s="16" t="s">
        <v>161</v>
      </c>
      <c r="C80" s="16">
        <v>9431077.0</v>
      </c>
      <c r="D80" s="11">
        <f>'HW1'!J80</f>
        <v>100</v>
      </c>
      <c r="E80" s="11">
        <f>'HW2'!J80</f>
        <v>91.66666667</v>
      </c>
      <c r="F80" s="18">
        <f>'HW3'!J80</f>
        <v>83.33333333</v>
      </c>
      <c r="G80" s="11">
        <f>'HW4'!H80</f>
        <v>63.75</v>
      </c>
      <c r="H80" s="11">
        <f>'HW5'!I80</f>
        <v>60</v>
      </c>
      <c r="I80" s="11">
        <f>'HW6'!G80</f>
        <v>0</v>
      </c>
      <c r="J80" s="11">
        <f>'HW7'!G80</f>
        <v>66.66666667</v>
      </c>
      <c r="K80" s="11">
        <f>'HW8'!H80</f>
        <v>0</v>
      </c>
      <c r="L80" s="11">
        <f>'HW9'!J80</f>
        <v>100</v>
      </c>
      <c r="M80" s="11">
        <f>'HW10'!I80</f>
        <v>0</v>
      </c>
      <c r="N80" s="11">
        <f>'HW11'!I80</f>
        <v>0</v>
      </c>
      <c r="O80">
        <f t="shared" si="1"/>
        <v>51.40151515</v>
      </c>
      <c r="P80">
        <f t="shared" si="2"/>
        <v>1.6</v>
      </c>
    </row>
    <row r="81">
      <c r="A81" s="15" t="s">
        <v>162</v>
      </c>
      <c r="B81" s="16" t="s">
        <v>163</v>
      </c>
      <c r="C81" s="16">
        <v>9431702.0</v>
      </c>
      <c r="D81" s="11">
        <f>'HW1'!J81</f>
        <v>90</v>
      </c>
      <c r="E81" s="11">
        <f>'HW2'!J81</f>
        <v>100</v>
      </c>
      <c r="F81" s="18">
        <f>'HW3'!J81</f>
        <v>100</v>
      </c>
      <c r="G81" s="11">
        <f>'HW4'!H81</f>
        <v>93.75</v>
      </c>
      <c r="H81" s="11">
        <f>'HW5'!I81</f>
        <v>80</v>
      </c>
      <c r="I81" s="11">
        <f>'HW6'!G81</f>
        <v>75</v>
      </c>
      <c r="J81" s="11">
        <f>'HW7'!G81</f>
        <v>100</v>
      </c>
      <c r="K81" s="11">
        <f>'HW8'!H81</f>
        <v>100</v>
      </c>
      <c r="L81" s="11">
        <f>'HW9'!J81</f>
        <v>91.66666667</v>
      </c>
      <c r="M81" s="11">
        <f>'HW10'!I81</f>
        <v>100</v>
      </c>
      <c r="N81" s="11">
        <f>'HW11'!I81</f>
        <v>78</v>
      </c>
      <c r="O81">
        <f t="shared" si="1"/>
        <v>91.67424242</v>
      </c>
      <c r="P81">
        <f t="shared" si="2"/>
        <v>2.8</v>
      </c>
    </row>
    <row r="82">
      <c r="A82" s="15" t="s">
        <v>164</v>
      </c>
      <c r="B82" s="16" t="s">
        <v>45</v>
      </c>
      <c r="C82" s="16">
        <v>9433028.0</v>
      </c>
      <c r="D82" s="11">
        <f>'HW1'!J82</f>
        <v>82.5</v>
      </c>
      <c r="E82" s="11">
        <f>'HW2'!J82</f>
        <v>0</v>
      </c>
      <c r="F82" s="18">
        <f>'HW3'!J82</f>
        <v>95.83333333</v>
      </c>
      <c r="G82" s="11">
        <f>'HW4'!H82</f>
        <v>50</v>
      </c>
      <c r="H82" s="11">
        <f>'HW5'!I82</f>
        <v>80</v>
      </c>
      <c r="I82" s="11">
        <f>'HW6'!G82</f>
        <v>0</v>
      </c>
      <c r="J82" s="11">
        <f>'HW7'!G82</f>
        <v>0</v>
      </c>
      <c r="K82" s="11">
        <f>'HW8'!H82</f>
        <v>81.25</v>
      </c>
      <c r="L82" s="11">
        <f>'HW9'!J82</f>
        <v>0</v>
      </c>
      <c r="M82" s="11">
        <f>'HW10'!I82</f>
        <v>0</v>
      </c>
      <c r="N82" s="11">
        <f>'HW11'!I82</f>
        <v>0</v>
      </c>
      <c r="O82">
        <f t="shared" si="1"/>
        <v>35.41666667</v>
      </c>
      <c r="P82">
        <f t="shared" si="2"/>
        <v>1.1</v>
      </c>
    </row>
    <row r="83">
      <c r="A83" s="15" t="s">
        <v>165</v>
      </c>
      <c r="B83" s="16" t="s">
        <v>166</v>
      </c>
      <c r="C83" s="16">
        <v>9513005.0</v>
      </c>
      <c r="D83" s="11">
        <f>'HW1'!J83</f>
        <v>100</v>
      </c>
      <c r="E83" s="11">
        <f>'HW2'!J83</f>
        <v>100</v>
      </c>
      <c r="F83" s="18">
        <f>'HW3'!J83</f>
        <v>100</v>
      </c>
      <c r="G83" s="11">
        <f>'HW4'!H83</f>
        <v>100</v>
      </c>
      <c r="H83" s="11">
        <f>'HW5'!I83</f>
        <v>80</v>
      </c>
      <c r="I83" s="11">
        <f>'HW6'!G83</f>
        <v>91.66666667</v>
      </c>
      <c r="J83" s="11">
        <f>'HW7'!G83</f>
        <v>100</v>
      </c>
      <c r="K83" s="11">
        <f>'HW8'!H83</f>
        <v>93.75</v>
      </c>
      <c r="L83" s="11">
        <f>'HW9'!J83</f>
        <v>100</v>
      </c>
      <c r="M83" s="11">
        <f>'HW10'!I83</f>
        <v>100</v>
      </c>
      <c r="N83" s="11">
        <f>'HW11'!I83</f>
        <v>100</v>
      </c>
      <c r="O83">
        <f t="shared" si="1"/>
        <v>96.85606061</v>
      </c>
      <c r="P83">
        <f t="shared" si="2"/>
        <v>3</v>
      </c>
    </row>
    <row r="84">
      <c r="A84" s="15" t="s">
        <v>167</v>
      </c>
      <c r="B84" s="16" t="s">
        <v>83</v>
      </c>
      <c r="C84" s="16">
        <v>9531003.0</v>
      </c>
      <c r="D84" s="11">
        <f>'HW1'!J84</f>
        <v>100</v>
      </c>
      <c r="E84" s="11">
        <f>'HW2'!J84</f>
        <v>100</v>
      </c>
      <c r="F84" s="18">
        <f>'HW3'!J84</f>
        <v>95.83333333</v>
      </c>
      <c r="G84" s="11">
        <f>'HW4'!H84</f>
        <v>100</v>
      </c>
      <c r="H84" s="11">
        <f>'HW5'!I84</f>
        <v>100</v>
      </c>
      <c r="I84" s="11">
        <f>'HW6'!G84</f>
        <v>100</v>
      </c>
      <c r="J84" s="11">
        <f>'HW7'!G84</f>
        <v>100</v>
      </c>
      <c r="K84" s="11">
        <f>'HW8'!H84</f>
        <v>68.75</v>
      </c>
      <c r="L84" s="11">
        <f>'HW9'!J84</f>
        <v>100</v>
      </c>
      <c r="M84" s="11">
        <f>'HW10'!I84</f>
        <v>95</v>
      </c>
      <c r="N84" s="11">
        <f>'HW11'!I84</f>
        <v>100</v>
      </c>
      <c r="O84">
        <f t="shared" si="1"/>
        <v>96.32575758</v>
      </c>
      <c r="P84">
        <f t="shared" si="2"/>
        <v>2.9</v>
      </c>
    </row>
    <row r="85">
      <c r="A85" s="15" t="s">
        <v>168</v>
      </c>
      <c r="B85" s="16" t="s">
        <v>169</v>
      </c>
      <c r="C85" s="16">
        <v>9531004.0</v>
      </c>
      <c r="D85" s="11">
        <f>'HW1'!J85</f>
        <v>100</v>
      </c>
      <c r="E85" s="11">
        <f>'HW2'!J85</f>
        <v>100</v>
      </c>
      <c r="F85" s="18">
        <f>'HW3'!J85</f>
        <v>100</v>
      </c>
      <c r="G85" s="11">
        <f>'HW4'!H85</f>
        <v>100</v>
      </c>
      <c r="H85" s="11">
        <f>'HW5'!I85</f>
        <v>90</v>
      </c>
      <c r="I85" s="11">
        <f>'HW6'!G85</f>
        <v>83.33333333</v>
      </c>
      <c r="J85" s="11">
        <f>'HW7'!G85</f>
        <v>100</v>
      </c>
      <c r="K85" s="11">
        <f>'HW8'!H85</f>
        <v>93.75</v>
      </c>
      <c r="L85" s="11">
        <f>'HW9'!J85</f>
        <v>66.66666667</v>
      </c>
      <c r="M85" s="11">
        <f>'HW10'!I85</f>
        <v>100</v>
      </c>
      <c r="N85" s="11">
        <f>'HW11'!I85</f>
        <v>98</v>
      </c>
      <c r="O85">
        <f t="shared" si="1"/>
        <v>93.79545455</v>
      </c>
      <c r="P85">
        <f t="shared" si="2"/>
        <v>2.9</v>
      </c>
    </row>
    <row r="86">
      <c r="A86" s="15" t="s">
        <v>170</v>
      </c>
      <c r="B86" s="16" t="s">
        <v>171</v>
      </c>
      <c r="C86" s="16">
        <v>9531005.0</v>
      </c>
      <c r="D86" s="11">
        <f>'HW1'!J86</f>
        <v>99.16666667</v>
      </c>
      <c r="E86" s="11">
        <f>'HW2'!J86</f>
        <v>90</v>
      </c>
      <c r="F86" s="18">
        <f>'HW3'!J86</f>
        <v>100</v>
      </c>
      <c r="G86" s="11">
        <f>'HW4'!H86</f>
        <v>93.75</v>
      </c>
      <c r="H86" s="11">
        <f>'HW5'!I86</f>
        <v>80</v>
      </c>
      <c r="I86" s="11">
        <f>'HW6'!G86</f>
        <v>75</v>
      </c>
      <c r="J86" s="11">
        <f>'HW7'!G86</f>
        <v>0</v>
      </c>
      <c r="K86" s="11">
        <f>'HW8'!H86</f>
        <v>37.5</v>
      </c>
      <c r="L86" s="11">
        <f>'HW9'!J86</f>
        <v>0</v>
      </c>
      <c r="M86" s="11">
        <f>'HW10'!I86</f>
        <v>0</v>
      </c>
      <c r="N86" s="11">
        <f>'HW11'!I86</f>
        <v>0</v>
      </c>
      <c r="O86">
        <f t="shared" si="1"/>
        <v>52.31060606</v>
      </c>
      <c r="P86">
        <f t="shared" si="2"/>
        <v>1.6</v>
      </c>
    </row>
    <row r="87">
      <c r="A87" s="15" t="s">
        <v>172</v>
      </c>
      <c r="B87" s="16" t="s">
        <v>173</v>
      </c>
      <c r="C87" s="16">
        <v>9531007.0</v>
      </c>
      <c r="D87" s="11">
        <f>'HW1'!J87</f>
        <v>0</v>
      </c>
      <c r="E87" s="11">
        <f>'HW2'!J87</f>
        <v>0</v>
      </c>
      <c r="F87" s="18">
        <f>'HW3'!J87</f>
        <v>0</v>
      </c>
      <c r="G87" s="11">
        <f>'HW4'!H87</f>
        <v>0</v>
      </c>
      <c r="H87" s="11">
        <f>'HW5'!I87</f>
        <v>0</v>
      </c>
      <c r="I87" s="11">
        <f>'HW6'!G87</f>
        <v>0</v>
      </c>
      <c r="J87" s="11">
        <f>'HW7'!G87</f>
        <v>0</v>
      </c>
      <c r="K87" s="11">
        <f>'HW8'!H87</f>
        <v>0</v>
      </c>
      <c r="L87" s="11">
        <f>'HW9'!J87</f>
        <v>0</v>
      </c>
      <c r="M87" s="11">
        <f>'HW10'!I87</f>
        <v>75</v>
      </c>
      <c r="N87" s="11">
        <f>'HW11'!I87</f>
        <v>0</v>
      </c>
      <c r="O87">
        <f t="shared" si="1"/>
        <v>6.818181818</v>
      </c>
      <c r="P87">
        <f t="shared" si="2"/>
        <v>0.3</v>
      </c>
    </row>
    <row r="88">
      <c r="A88" s="15" t="s">
        <v>174</v>
      </c>
      <c r="B88" s="16" t="s">
        <v>158</v>
      </c>
      <c r="C88" s="16">
        <v>9531009.0</v>
      </c>
      <c r="D88" s="11">
        <f>'HW1'!J88</f>
        <v>68.33333333</v>
      </c>
      <c r="E88" s="11">
        <f>'HW2'!J88</f>
        <v>100</v>
      </c>
      <c r="F88" s="18">
        <f>'HW3'!J88</f>
        <v>75</v>
      </c>
      <c r="G88" s="11">
        <f>'HW4'!H88</f>
        <v>100</v>
      </c>
      <c r="H88" s="11">
        <f>'HW5'!I88</f>
        <v>0</v>
      </c>
      <c r="I88" s="11">
        <f>'HW6'!G88</f>
        <v>83.33333333</v>
      </c>
      <c r="J88" s="11">
        <f>'HW7'!G88</f>
        <v>83.33333333</v>
      </c>
      <c r="K88" s="11">
        <f>'HW8'!H88</f>
        <v>0</v>
      </c>
      <c r="L88" s="11">
        <f>'HW9'!J88</f>
        <v>66.66666667</v>
      </c>
      <c r="M88" s="11">
        <f>'HW10'!I88</f>
        <v>100</v>
      </c>
      <c r="N88" s="11">
        <f>'HW11'!I88</f>
        <v>0</v>
      </c>
      <c r="O88">
        <f t="shared" si="1"/>
        <v>61.51515152</v>
      </c>
      <c r="P88">
        <f t="shared" si="2"/>
        <v>1.9</v>
      </c>
    </row>
    <row r="89">
      <c r="A89" s="15" t="s">
        <v>175</v>
      </c>
      <c r="B89" s="16" t="s">
        <v>176</v>
      </c>
      <c r="C89" s="16">
        <v>9531010.0</v>
      </c>
      <c r="D89" s="11">
        <f>'HW1'!J89</f>
        <v>100</v>
      </c>
      <c r="E89" s="11">
        <f>'HW2'!J89</f>
        <v>100</v>
      </c>
      <c r="F89" s="18">
        <f>'HW3'!J89</f>
        <v>95.83333333</v>
      </c>
      <c r="G89" s="11">
        <f>'HW4'!H89</f>
        <v>93.75</v>
      </c>
      <c r="H89" s="11">
        <f>'HW5'!I89</f>
        <v>80</v>
      </c>
      <c r="I89" s="11">
        <f>'HW6'!G89</f>
        <v>75</v>
      </c>
      <c r="J89" s="11">
        <f>'HW7'!G89</f>
        <v>100</v>
      </c>
      <c r="K89" s="11">
        <f>'HW8'!H89</f>
        <v>62.5</v>
      </c>
      <c r="L89" s="11">
        <f>'HW9'!J89</f>
        <v>83.33333333</v>
      </c>
      <c r="M89" s="11">
        <f>'HW10'!I89</f>
        <v>85</v>
      </c>
      <c r="N89" s="11">
        <f>'HW11'!I89</f>
        <v>98</v>
      </c>
      <c r="O89">
        <f t="shared" si="1"/>
        <v>88.49242424</v>
      </c>
      <c r="P89">
        <f t="shared" si="2"/>
        <v>2.7</v>
      </c>
    </row>
    <row r="90">
      <c r="A90" s="15" t="s">
        <v>177</v>
      </c>
      <c r="B90" s="16" t="s">
        <v>41</v>
      </c>
      <c r="C90" s="16">
        <v>9531014.0</v>
      </c>
      <c r="D90" s="11">
        <f>'HW1'!J90</f>
        <v>81.66666667</v>
      </c>
      <c r="E90" s="11">
        <f>'HW2'!J90</f>
        <v>91.66666667</v>
      </c>
      <c r="F90" s="18">
        <f>'HW3'!J90</f>
        <v>91.66666667</v>
      </c>
      <c r="G90" s="11">
        <f>'HW4'!H90</f>
        <v>87.5</v>
      </c>
      <c r="H90" s="11">
        <f>'HW5'!I90</f>
        <v>80</v>
      </c>
      <c r="I90" s="11">
        <f>'HW6'!G90</f>
        <v>75</v>
      </c>
      <c r="J90" s="11">
        <f>'HW7'!G90</f>
        <v>66.66666667</v>
      </c>
      <c r="K90" s="11">
        <f>'HW8'!H90</f>
        <v>81.25</v>
      </c>
      <c r="L90" s="11">
        <f>'HW9'!J90</f>
        <v>70</v>
      </c>
      <c r="M90" s="11">
        <f>'HW10'!I90</f>
        <v>87.5</v>
      </c>
      <c r="N90" s="11">
        <f>'HW11'!I90</f>
        <v>94</v>
      </c>
      <c r="O90">
        <f t="shared" si="1"/>
        <v>82.4469697</v>
      </c>
      <c r="P90">
        <f t="shared" si="2"/>
        <v>2.5</v>
      </c>
    </row>
    <row r="91">
      <c r="A91" s="15" t="s">
        <v>178</v>
      </c>
      <c r="B91" s="16" t="s">
        <v>179</v>
      </c>
      <c r="C91" s="16">
        <v>9531015.0</v>
      </c>
      <c r="D91" s="11">
        <f>'HW1'!J91</f>
        <v>100</v>
      </c>
      <c r="E91" s="11">
        <f>'HW2'!J91</f>
        <v>83.33333333</v>
      </c>
      <c r="F91" s="18">
        <f>'HW3'!J91</f>
        <v>91.66666667</v>
      </c>
      <c r="G91" s="11">
        <f>'HW4'!H91</f>
        <v>100</v>
      </c>
      <c r="H91" s="11">
        <f>'HW5'!I91</f>
        <v>80</v>
      </c>
      <c r="I91" s="11">
        <f>'HW6'!G91</f>
        <v>83.33333333</v>
      </c>
      <c r="J91" s="11">
        <f>'HW7'!G91</f>
        <v>91.66666667</v>
      </c>
      <c r="K91" s="11">
        <f>'HW8'!H91</f>
        <v>81.25</v>
      </c>
      <c r="L91" s="11">
        <f>'HW9'!J91</f>
        <v>75</v>
      </c>
      <c r="M91" s="11">
        <f>'HW10'!I91</f>
        <v>100</v>
      </c>
      <c r="N91" s="11">
        <f>'HW11'!I91</f>
        <v>100</v>
      </c>
      <c r="O91">
        <f t="shared" si="1"/>
        <v>89.65909091</v>
      </c>
      <c r="P91">
        <f t="shared" si="2"/>
        <v>2.7</v>
      </c>
    </row>
    <row r="92">
      <c r="A92" s="15" t="s">
        <v>180</v>
      </c>
      <c r="B92" s="16" t="s">
        <v>163</v>
      </c>
      <c r="C92" s="16">
        <v>9531017.0</v>
      </c>
      <c r="D92" s="11">
        <f>'HW1'!J92</f>
        <v>100</v>
      </c>
      <c r="E92" s="11">
        <f>'HW2'!J92</f>
        <v>100</v>
      </c>
      <c r="F92" s="18">
        <f>'HW3'!J92</f>
        <v>87.5</v>
      </c>
      <c r="G92" s="11">
        <f>'HW4'!H92</f>
        <v>100</v>
      </c>
      <c r="H92" s="11">
        <f>'HW5'!I92</f>
        <v>70</v>
      </c>
      <c r="I92" s="11">
        <f>'HW6'!G92</f>
        <v>33.33333333</v>
      </c>
      <c r="J92" s="11">
        <f>'HW7'!G92</f>
        <v>100</v>
      </c>
      <c r="K92" s="11">
        <f>'HW8'!H92</f>
        <v>68.75</v>
      </c>
      <c r="L92" s="11">
        <f>'HW9'!J92</f>
        <v>100</v>
      </c>
      <c r="M92" s="11">
        <f>'HW10'!I92</f>
        <v>100</v>
      </c>
      <c r="N92" s="11">
        <f>'HW11'!I92</f>
        <v>96</v>
      </c>
      <c r="O92">
        <f t="shared" si="1"/>
        <v>86.87121212</v>
      </c>
      <c r="P92">
        <f t="shared" si="2"/>
        <v>2.7</v>
      </c>
    </row>
    <row r="93">
      <c r="A93" s="15" t="s">
        <v>181</v>
      </c>
      <c r="B93" s="16" t="s">
        <v>182</v>
      </c>
      <c r="C93" s="16">
        <v>9531024.0</v>
      </c>
      <c r="D93" s="11">
        <f>'HW1'!J93</f>
        <v>96.66666667</v>
      </c>
      <c r="E93" s="11">
        <f>'HW2'!J93</f>
        <v>100</v>
      </c>
      <c r="F93" s="18">
        <f>'HW3'!J93</f>
        <v>100</v>
      </c>
      <c r="G93" s="11">
        <f>'HW4'!H93</f>
        <v>100</v>
      </c>
      <c r="H93" s="11">
        <f>'HW5'!I93</f>
        <v>80</v>
      </c>
      <c r="I93" s="11">
        <f>'HW6'!G93</f>
        <v>91.66666667</v>
      </c>
      <c r="J93" s="11">
        <f>'HW7'!G93</f>
        <v>91.66666667</v>
      </c>
      <c r="K93" s="11">
        <f>'HW8'!H93</f>
        <v>93.75</v>
      </c>
      <c r="L93" s="11">
        <f>'HW9'!J93</f>
        <v>100</v>
      </c>
      <c r="M93" s="11">
        <f>'HW10'!I93</f>
        <v>100</v>
      </c>
      <c r="N93" s="11">
        <f>'HW11'!I93</f>
        <v>98</v>
      </c>
      <c r="O93">
        <f t="shared" si="1"/>
        <v>95.61363636</v>
      </c>
      <c r="P93">
        <f t="shared" si="2"/>
        <v>2.9</v>
      </c>
    </row>
    <row r="94">
      <c r="A94" s="15" t="s">
        <v>183</v>
      </c>
      <c r="B94" s="16" t="s">
        <v>184</v>
      </c>
      <c r="C94" s="16">
        <v>9531027.0</v>
      </c>
      <c r="D94" s="11">
        <f>'HW1'!J94</f>
        <v>83.33333333</v>
      </c>
      <c r="E94" s="11">
        <f>'HW2'!J94</f>
        <v>100</v>
      </c>
      <c r="F94" s="18">
        <f>'HW3'!J94</f>
        <v>95.83333333</v>
      </c>
      <c r="G94" s="11">
        <f>'HW4'!H94</f>
        <v>100</v>
      </c>
      <c r="H94" s="11">
        <f>'HW5'!I94</f>
        <v>70</v>
      </c>
      <c r="I94" s="11">
        <f>'HW6'!G94</f>
        <v>75</v>
      </c>
      <c r="J94" s="11">
        <f>'HW7'!G94</f>
        <v>100</v>
      </c>
      <c r="K94" s="11">
        <f>'HW8'!H94</f>
        <v>62.5</v>
      </c>
      <c r="L94" s="11">
        <f>'HW9'!J94</f>
        <v>91.66666667</v>
      </c>
      <c r="M94" s="11">
        <f>'HW10'!I94</f>
        <v>100</v>
      </c>
      <c r="N94" s="11">
        <f>'HW11'!I94</f>
        <v>100</v>
      </c>
      <c r="O94">
        <f t="shared" si="1"/>
        <v>88.93939394</v>
      </c>
      <c r="P94">
        <f t="shared" si="2"/>
        <v>2.7</v>
      </c>
    </row>
    <row r="95">
      <c r="A95" s="15" t="s">
        <v>185</v>
      </c>
      <c r="B95" s="16" t="s">
        <v>186</v>
      </c>
      <c r="C95" s="16">
        <v>9531031.0</v>
      </c>
      <c r="D95" s="11">
        <f>'HW1'!J95</f>
        <v>100</v>
      </c>
      <c r="E95" s="11">
        <f>'HW2'!J95</f>
        <v>91.66666667</v>
      </c>
      <c r="F95" s="18">
        <f>'HW3'!J95</f>
        <v>95.83333333</v>
      </c>
      <c r="G95" s="11">
        <f>'HW4'!H95</f>
        <v>100</v>
      </c>
      <c r="H95" s="11">
        <f>'HW5'!I95</f>
        <v>80</v>
      </c>
      <c r="I95" s="11">
        <f>'HW6'!G95</f>
        <v>75</v>
      </c>
      <c r="J95" s="11">
        <f>'HW7'!G95</f>
        <v>100</v>
      </c>
      <c r="K95" s="11">
        <f>'HW8'!H95</f>
        <v>62.5</v>
      </c>
      <c r="L95" s="11">
        <f>'HW9'!J95</f>
        <v>91.66666667</v>
      </c>
      <c r="M95" s="11">
        <f>'HW10'!I95</f>
        <v>100</v>
      </c>
      <c r="N95" s="11">
        <f>'HW11'!I95</f>
        <v>70</v>
      </c>
      <c r="O95">
        <f t="shared" si="1"/>
        <v>87.87878788</v>
      </c>
      <c r="P95">
        <f t="shared" si="2"/>
        <v>2.7</v>
      </c>
    </row>
    <row r="96">
      <c r="A96" s="15" t="s">
        <v>187</v>
      </c>
      <c r="B96" s="16" t="s">
        <v>85</v>
      </c>
      <c r="C96" s="16">
        <v>9531033.0</v>
      </c>
      <c r="D96" s="11">
        <f>'HW1'!J96</f>
        <v>96.66666667</v>
      </c>
      <c r="E96" s="11">
        <f>'HW2'!J96</f>
        <v>100</v>
      </c>
      <c r="F96" s="18">
        <f>'HW3'!J96</f>
        <v>100</v>
      </c>
      <c r="G96" s="11">
        <f>'HW4'!H96</f>
        <v>97.5</v>
      </c>
      <c r="H96" s="11">
        <f>'HW5'!I96</f>
        <v>0</v>
      </c>
      <c r="I96" s="11">
        <f>'HW6'!G96</f>
        <v>75</v>
      </c>
      <c r="J96" s="11">
        <f>'HW7'!G96</f>
        <v>83.33333333</v>
      </c>
      <c r="K96" s="11">
        <f>'HW8'!H96</f>
        <v>81.25</v>
      </c>
      <c r="L96" s="11">
        <f>'HW9'!J96</f>
        <v>61.66666667</v>
      </c>
      <c r="M96" s="11">
        <f>'HW10'!I96</f>
        <v>87.5</v>
      </c>
      <c r="N96" s="11">
        <f>'HW11'!I96</f>
        <v>96</v>
      </c>
      <c r="O96">
        <f t="shared" si="1"/>
        <v>79.90151515</v>
      </c>
      <c r="P96">
        <f t="shared" si="2"/>
        <v>2.4</v>
      </c>
    </row>
    <row r="97">
      <c r="A97" s="15" t="s">
        <v>188</v>
      </c>
      <c r="B97" s="16" t="s">
        <v>57</v>
      </c>
      <c r="C97" s="16">
        <v>9531037.0</v>
      </c>
      <c r="D97" s="11">
        <f>'HW1'!J97</f>
        <v>98.33333333</v>
      </c>
      <c r="E97" s="11">
        <f>'HW2'!J97</f>
        <v>91.66666667</v>
      </c>
      <c r="F97" s="18">
        <f>'HW3'!J97</f>
        <v>87.5</v>
      </c>
      <c r="G97" s="11">
        <f>'HW4'!H97</f>
        <v>0</v>
      </c>
      <c r="H97" s="11">
        <f>'HW5'!I97</f>
        <v>80</v>
      </c>
      <c r="I97" s="11">
        <f>'HW6'!G97</f>
        <v>83.33333333</v>
      </c>
      <c r="J97" s="11">
        <f>'HW7'!G97</f>
        <v>83.33333333</v>
      </c>
      <c r="K97" s="11">
        <f>'HW8'!H97</f>
        <v>100</v>
      </c>
      <c r="L97" s="11">
        <f>'HW9'!J97</f>
        <v>100</v>
      </c>
      <c r="M97" s="11">
        <f>'HW10'!I97</f>
        <v>100</v>
      </c>
      <c r="N97" s="11">
        <f>'HW11'!I97</f>
        <v>80</v>
      </c>
      <c r="O97">
        <f t="shared" si="1"/>
        <v>82.1969697</v>
      </c>
      <c r="P97">
        <f t="shared" si="2"/>
        <v>2.5</v>
      </c>
    </row>
    <row r="98">
      <c r="A98" s="15" t="s">
        <v>189</v>
      </c>
      <c r="B98" s="16" t="s">
        <v>49</v>
      </c>
      <c r="C98" s="16">
        <v>9531040.0</v>
      </c>
      <c r="D98" s="11">
        <f>'HW1'!J98</f>
        <v>73.33333333</v>
      </c>
      <c r="E98" s="11">
        <f>'HW2'!J98</f>
        <v>0</v>
      </c>
      <c r="F98" s="18">
        <f>'HW3'!J98</f>
        <v>91.66666667</v>
      </c>
      <c r="G98" s="11">
        <f>'HW4'!H98</f>
        <v>0</v>
      </c>
      <c r="H98" s="11">
        <f>'HW5'!I98</f>
        <v>0</v>
      </c>
      <c r="I98" s="11">
        <f>'HW6'!G98</f>
        <v>75</v>
      </c>
      <c r="J98" s="11">
        <f>'HW7'!G98</f>
        <v>100</v>
      </c>
      <c r="K98" s="11">
        <f>'HW8'!H98</f>
        <v>75</v>
      </c>
      <c r="L98" s="11">
        <f>'HW9'!J98</f>
        <v>40</v>
      </c>
      <c r="M98" s="11">
        <f>'HW10'!I98</f>
        <v>85</v>
      </c>
      <c r="N98" s="11">
        <f>'HW11'!I98</f>
        <v>100</v>
      </c>
      <c r="O98">
        <f t="shared" si="1"/>
        <v>58.18181818</v>
      </c>
      <c r="P98">
        <f t="shared" si="2"/>
        <v>1.8</v>
      </c>
    </row>
    <row r="99">
      <c r="A99" s="15" t="s">
        <v>190</v>
      </c>
      <c r="B99" s="16" t="s">
        <v>85</v>
      </c>
      <c r="C99" s="16">
        <v>9531042.0</v>
      </c>
      <c r="D99" s="11">
        <f>'HW1'!J99</f>
        <v>98.33333333</v>
      </c>
      <c r="E99" s="11">
        <f>'HW2'!J99</f>
        <v>100</v>
      </c>
      <c r="F99" s="18">
        <f>'HW3'!J99</f>
        <v>95.83333333</v>
      </c>
      <c r="G99" s="11">
        <f>'HW4'!H99</f>
        <v>97.5</v>
      </c>
      <c r="H99" s="11">
        <f>'HW5'!I99</f>
        <v>0</v>
      </c>
      <c r="I99" s="11">
        <f>'HW6'!G99</f>
        <v>83.33333333</v>
      </c>
      <c r="J99" s="11">
        <f>'HW7'!G99</f>
        <v>100</v>
      </c>
      <c r="K99" s="11">
        <f>'HW8'!H99</f>
        <v>87.5</v>
      </c>
      <c r="L99" s="11">
        <f>'HW9'!J99</f>
        <v>80</v>
      </c>
      <c r="M99" s="11">
        <f>'HW10'!I99</f>
        <v>95</v>
      </c>
      <c r="N99" s="11">
        <f>'HW11'!I99</f>
        <v>100</v>
      </c>
      <c r="O99">
        <f t="shared" si="1"/>
        <v>85.22727273</v>
      </c>
      <c r="P99">
        <f t="shared" si="2"/>
        <v>2.6</v>
      </c>
    </row>
    <row r="100">
      <c r="A100" s="15" t="s">
        <v>191</v>
      </c>
      <c r="B100" s="16" t="s">
        <v>192</v>
      </c>
      <c r="C100" s="16">
        <v>9531046.0</v>
      </c>
      <c r="D100" s="11">
        <f>'HW1'!J100</f>
        <v>98.33333333</v>
      </c>
      <c r="E100" s="11">
        <f>'HW2'!J100</f>
        <v>83.33333333</v>
      </c>
      <c r="F100" s="18">
        <f>'HW3'!J100</f>
        <v>95.83333333</v>
      </c>
      <c r="G100" s="11">
        <f>'HW4'!H100</f>
        <v>100</v>
      </c>
      <c r="H100" s="11">
        <f>'HW5'!I100</f>
        <v>70</v>
      </c>
      <c r="I100" s="11">
        <f>'HW6'!G100</f>
        <v>0</v>
      </c>
      <c r="J100" s="11">
        <f>'HW7'!G100</f>
        <v>83.33333333</v>
      </c>
      <c r="K100" s="11">
        <f>'HW8'!H100</f>
        <v>0</v>
      </c>
      <c r="L100" s="11">
        <f>'HW9'!J100</f>
        <v>83.33333333</v>
      </c>
      <c r="M100" s="11">
        <f>'HW10'!I100</f>
        <v>62.5</v>
      </c>
      <c r="N100" s="11">
        <f>'HW11'!I100</f>
        <v>98</v>
      </c>
      <c r="O100">
        <f t="shared" si="1"/>
        <v>70.42424242</v>
      </c>
      <c r="P100">
        <f t="shared" si="2"/>
        <v>2.2</v>
      </c>
    </row>
    <row r="101">
      <c r="A101" s="15" t="s">
        <v>193</v>
      </c>
      <c r="B101" s="16" t="s">
        <v>85</v>
      </c>
      <c r="C101" s="16">
        <v>9531047.0</v>
      </c>
      <c r="D101" s="11">
        <f>'HW1'!J101</f>
        <v>100</v>
      </c>
      <c r="E101" s="11">
        <f>'HW2'!J101</f>
        <v>100</v>
      </c>
      <c r="F101" s="18">
        <f>'HW3'!J101</f>
        <v>100</v>
      </c>
      <c r="G101" s="11">
        <f>'HW4'!H101</f>
        <v>97.5</v>
      </c>
      <c r="H101" s="11">
        <f>'HW5'!I101</f>
        <v>80</v>
      </c>
      <c r="I101" s="11">
        <f>'HW6'!G101</f>
        <v>75</v>
      </c>
      <c r="J101" s="11">
        <f>'HW7'!G101</f>
        <v>100</v>
      </c>
      <c r="K101" s="11">
        <f>'HW8'!H101</f>
        <v>81.25</v>
      </c>
      <c r="L101" s="11">
        <f>'HW9'!J101</f>
        <v>60</v>
      </c>
      <c r="M101" s="11">
        <f>'HW10'!I101</f>
        <v>87.5</v>
      </c>
      <c r="N101" s="11">
        <f>'HW11'!I101</f>
        <v>100</v>
      </c>
      <c r="O101">
        <f t="shared" si="1"/>
        <v>89.20454545</v>
      </c>
      <c r="P101">
        <f t="shared" si="2"/>
        <v>2.7</v>
      </c>
    </row>
    <row r="102">
      <c r="A102" s="15" t="s">
        <v>194</v>
      </c>
      <c r="B102" s="16" t="s">
        <v>195</v>
      </c>
      <c r="C102" s="16">
        <v>9531048.0</v>
      </c>
      <c r="D102" s="11">
        <f>'HW1'!J102</f>
        <v>100</v>
      </c>
      <c r="E102" s="11">
        <f>'HW2'!J102</f>
        <v>100</v>
      </c>
      <c r="F102" s="18">
        <f>'HW3'!J102</f>
        <v>83.33333333</v>
      </c>
      <c r="G102" s="11">
        <f>'HW4'!H102</f>
        <v>97.5</v>
      </c>
      <c r="H102" s="11">
        <f>'HW5'!I102</f>
        <v>80</v>
      </c>
      <c r="I102" s="11">
        <f>'HW6'!G102</f>
        <v>33.33333333</v>
      </c>
      <c r="J102" s="11">
        <f>'HW7'!G102</f>
        <v>100</v>
      </c>
      <c r="K102" s="11">
        <f>'HW8'!H102</f>
        <v>68.75</v>
      </c>
      <c r="L102" s="11">
        <f>'HW9'!J102</f>
        <v>91.66666667</v>
      </c>
      <c r="M102" s="11">
        <f>'HW10'!I102</f>
        <v>95</v>
      </c>
      <c r="N102" s="11">
        <f>'HW11'!I102</f>
        <v>78</v>
      </c>
      <c r="O102">
        <f t="shared" si="1"/>
        <v>84.32575758</v>
      </c>
      <c r="P102">
        <f t="shared" si="2"/>
        <v>2.6</v>
      </c>
    </row>
    <row r="103">
      <c r="A103" s="15" t="s">
        <v>81</v>
      </c>
      <c r="B103" s="16" t="s">
        <v>196</v>
      </c>
      <c r="C103" s="16">
        <v>9531051.0</v>
      </c>
      <c r="D103" s="11">
        <f>'HW1'!J103</f>
        <v>96.66666667</v>
      </c>
      <c r="E103" s="11">
        <f>'HW2'!J103</f>
        <v>100</v>
      </c>
      <c r="F103" s="18">
        <f>'HW3'!J103</f>
        <v>100</v>
      </c>
      <c r="G103" s="11">
        <f>'HW4'!H103</f>
        <v>87.5</v>
      </c>
      <c r="H103" s="11">
        <f>'HW5'!I103</f>
        <v>80</v>
      </c>
      <c r="I103" s="11">
        <f>'HW6'!G103</f>
        <v>75</v>
      </c>
      <c r="J103" s="11">
        <f>'HW7'!G103</f>
        <v>100</v>
      </c>
      <c r="K103" s="11">
        <f>'HW8'!H103</f>
        <v>81.25</v>
      </c>
      <c r="L103" s="11">
        <f>'HW9'!J103</f>
        <v>100</v>
      </c>
      <c r="M103" s="11">
        <f>'HW10'!I103</f>
        <v>100</v>
      </c>
      <c r="N103" s="11">
        <f>'HW11'!I103</f>
        <v>100</v>
      </c>
      <c r="O103">
        <f t="shared" si="1"/>
        <v>92.76515152</v>
      </c>
      <c r="P103">
        <f t="shared" si="2"/>
        <v>2.8</v>
      </c>
    </row>
    <row r="104">
      <c r="A104" s="15" t="s">
        <v>197</v>
      </c>
      <c r="B104" s="16" t="s">
        <v>198</v>
      </c>
      <c r="C104" s="16">
        <v>9531052.0</v>
      </c>
      <c r="D104" s="11">
        <f>'HW1'!J104</f>
        <v>100</v>
      </c>
      <c r="E104" s="11">
        <f>'HW2'!J104</f>
        <v>100</v>
      </c>
      <c r="F104" s="18">
        <f>'HW3'!J104</f>
        <v>95.83333333</v>
      </c>
      <c r="G104" s="11">
        <f>'HW4'!H104</f>
        <v>93.75</v>
      </c>
      <c r="H104" s="11">
        <f>'HW5'!I104</f>
        <v>80</v>
      </c>
      <c r="I104" s="11">
        <f>'HW6'!G104</f>
        <v>83.33333333</v>
      </c>
      <c r="J104" s="11">
        <f>'HW7'!G104</f>
        <v>100</v>
      </c>
      <c r="K104" s="11">
        <f>'HW8'!H104</f>
        <v>62.5</v>
      </c>
      <c r="L104" s="11">
        <f>'HW9'!J104</f>
        <v>83.33333333</v>
      </c>
      <c r="M104" s="11">
        <f>'HW10'!I104</f>
        <v>80</v>
      </c>
      <c r="N104" s="11">
        <f>'HW11'!I104</f>
        <v>98</v>
      </c>
      <c r="O104">
        <f t="shared" si="1"/>
        <v>88.79545455</v>
      </c>
      <c r="P104">
        <f t="shared" si="2"/>
        <v>2.7</v>
      </c>
    </row>
    <row r="105">
      <c r="A105" s="15" t="s">
        <v>199</v>
      </c>
      <c r="B105" s="16" t="s">
        <v>47</v>
      </c>
      <c r="C105" s="16">
        <v>9531057.0</v>
      </c>
      <c r="D105" s="11">
        <f>'HW1'!J105</f>
        <v>100</v>
      </c>
      <c r="E105" s="11">
        <f>'HW2'!J105</f>
        <v>100</v>
      </c>
      <c r="F105" s="18">
        <f>'HW3'!J105</f>
        <v>100</v>
      </c>
      <c r="G105" s="11">
        <f>'HW4'!H105</f>
        <v>93.75</v>
      </c>
      <c r="H105" s="11">
        <f>'HW5'!I105</f>
        <v>0</v>
      </c>
      <c r="I105" s="11">
        <f>'HW6'!G105</f>
        <v>72</v>
      </c>
      <c r="J105" s="11">
        <f>'HW7'!G105</f>
        <v>100</v>
      </c>
      <c r="K105" s="11">
        <f>'HW8'!H105</f>
        <v>87.5</v>
      </c>
      <c r="L105" s="11">
        <f>'HW9'!J105</f>
        <v>91.66666667</v>
      </c>
      <c r="M105" s="11">
        <f>'HW10'!I105</f>
        <v>100</v>
      </c>
      <c r="N105" s="11">
        <f>'HW11'!I105</f>
        <v>100</v>
      </c>
      <c r="O105">
        <f t="shared" si="1"/>
        <v>85.90151515</v>
      </c>
      <c r="P105">
        <f t="shared" si="2"/>
        <v>2.6</v>
      </c>
    </row>
    <row r="106">
      <c r="A106" s="15" t="s">
        <v>200</v>
      </c>
      <c r="B106" s="16" t="s">
        <v>146</v>
      </c>
      <c r="C106" s="16">
        <v>9531061.0</v>
      </c>
      <c r="D106" s="11">
        <f>'HW1'!J106</f>
        <v>100</v>
      </c>
      <c r="E106" s="11">
        <f>'HW2'!J106</f>
        <v>91.66666667</v>
      </c>
      <c r="F106" s="18">
        <f>'HW3'!J106</f>
        <v>100</v>
      </c>
      <c r="G106" s="11">
        <f>'HW4'!H106</f>
        <v>95</v>
      </c>
      <c r="H106" s="11">
        <f>'HW5'!I106</f>
        <v>70</v>
      </c>
      <c r="I106" s="11">
        <f>'HW6'!G106</f>
        <v>0</v>
      </c>
      <c r="J106" s="11">
        <f>'HW7'!G106</f>
        <v>0</v>
      </c>
      <c r="K106" s="11">
        <f>'HW8'!H106</f>
        <v>0</v>
      </c>
      <c r="L106" s="11">
        <f>'HW9'!J106</f>
        <v>75</v>
      </c>
      <c r="M106" s="11">
        <f>'HW10'!I106</f>
        <v>60</v>
      </c>
      <c r="N106" s="11">
        <f>'HW11'!I106</f>
        <v>100</v>
      </c>
      <c r="O106">
        <f t="shared" si="1"/>
        <v>62.87878788</v>
      </c>
      <c r="P106">
        <f t="shared" si="2"/>
        <v>1.9</v>
      </c>
    </row>
    <row r="107">
      <c r="A107" s="15" t="s">
        <v>201</v>
      </c>
      <c r="B107" s="16" t="s">
        <v>49</v>
      </c>
      <c r="C107" s="16">
        <v>9531063.0</v>
      </c>
      <c r="D107" s="11">
        <f>'HW1'!J107</f>
        <v>100</v>
      </c>
      <c r="E107" s="11">
        <f>'HW2'!J107</f>
        <v>100</v>
      </c>
      <c r="F107" s="18">
        <f>'HW3'!J107</f>
        <v>66.66666667</v>
      </c>
      <c r="G107" s="11">
        <f>'HW4'!H107</f>
        <v>100</v>
      </c>
      <c r="H107" s="11">
        <f>'HW5'!I107</f>
        <v>80</v>
      </c>
      <c r="I107" s="11">
        <f>'HW6'!G107</f>
        <v>83.33333333</v>
      </c>
      <c r="J107" s="11">
        <f>'HW7'!G107</f>
        <v>83.33333333</v>
      </c>
      <c r="K107" s="11">
        <f>'HW8'!H107</f>
        <v>68.75</v>
      </c>
      <c r="L107" s="11">
        <f>'HW9'!J107</f>
        <v>100</v>
      </c>
      <c r="M107" s="11">
        <f>'HW10'!I107</f>
        <v>100</v>
      </c>
      <c r="N107" s="11">
        <f>'HW11'!I107</f>
        <v>98</v>
      </c>
      <c r="O107">
        <f t="shared" si="1"/>
        <v>89.09848485</v>
      </c>
      <c r="P107">
        <f t="shared" si="2"/>
        <v>2.7</v>
      </c>
    </row>
    <row r="108">
      <c r="A108" s="15" t="s">
        <v>90</v>
      </c>
      <c r="B108" s="16" t="s">
        <v>118</v>
      </c>
      <c r="C108" s="16">
        <v>9531068.0</v>
      </c>
      <c r="D108" s="11">
        <f>'HW1'!J108</f>
        <v>100</v>
      </c>
      <c r="E108" s="11">
        <f>'HW2'!J108</f>
        <v>75</v>
      </c>
      <c r="F108" s="18">
        <f>'HW3'!J108</f>
        <v>100</v>
      </c>
      <c r="G108" s="11">
        <f>'HW4'!H108</f>
        <v>100</v>
      </c>
      <c r="H108" s="11">
        <f>'HW5'!I108</f>
        <v>75</v>
      </c>
      <c r="I108" s="11">
        <f>'HW6'!G108</f>
        <v>83.33333333</v>
      </c>
      <c r="J108" s="11">
        <f>'HW7'!G108</f>
        <v>83.33333333</v>
      </c>
      <c r="K108" s="11">
        <f>'HW8'!H108</f>
        <v>100</v>
      </c>
      <c r="L108" s="11">
        <f>'HW9'!J108</f>
        <v>83.33333333</v>
      </c>
      <c r="M108" s="11">
        <f>'HW10'!I108</f>
        <v>87.5</v>
      </c>
      <c r="N108" s="11">
        <f>'HW11'!I108</f>
        <v>98</v>
      </c>
      <c r="O108">
        <f t="shared" si="1"/>
        <v>89.59090909</v>
      </c>
      <c r="P108">
        <f t="shared" si="2"/>
        <v>2.7</v>
      </c>
    </row>
    <row r="109">
      <c r="A109" s="15" t="s">
        <v>202</v>
      </c>
      <c r="B109" s="16" t="s">
        <v>203</v>
      </c>
      <c r="C109" s="16">
        <v>9531078.0</v>
      </c>
      <c r="D109" s="11">
        <f>'HW1'!J109</f>
        <v>100</v>
      </c>
      <c r="E109" s="11">
        <f>'HW2'!J109</f>
        <v>100</v>
      </c>
      <c r="F109" s="18">
        <f>'HW3'!J109</f>
        <v>100</v>
      </c>
      <c r="G109" s="11">
        <f>'HW4'!H109</f>
        <v>100</v>
      </c>
      <c r="H109" s="11">
        <f>'HW5'!I109</f>
        <v>80</v>
      </c>
      <c r="I109" s="11">
        <f>'HW6'!G109</f>
        <v>0</v>
      </c>
      <c r="J109" s="11">
        <f>'HW7'!G109</f>
        <v>91.66666667</v>
      </c>
      <c r="K109" s="11">
        <f>'HW8'!H109</f>
        <v>93.75</v>
      </c>
      <c r="L109" s="11">
        <f>'HW9'!J109</f>
        <v>83.33333333</v>
      </c>
      <c r="M109" s="11">
        <f>'HW10'!I109</f>
        <v>100</v>
      </c>
      <c r="N109" s="11">
        <f>'HW11'!I109</f>
        <v>100</v>
      </c>
      <c r="O109">
        <f t="shared" si="1"/>
        <v>86.25</v>
      </c>
      <c r="P109">
        <f t="shared" si="2"/>
        <v>2.6</v>
      </c>
    </row>
    <row r="110">
      <c r="A110" s="15" t="s">
        <v>202</v>
      </c>
      <c r="B110" s="16" t="s">
        <v>132</v>
      </c>
      <c r="C110" s="16">
        <v>9531079.0</v>
      </c>
      <c r="D110" s="11">
        <f>'HW1'!J110</f>
        <v>91.66666667</v>
      </c>
      <c r="E110" s="11">
        <f>'HW2'!J110</f>
        <v>83.33333333</v>
      </c>
      <c r="F110" s="18">
        <f>'HW3'!J110</f>
        <v>0</v>
      </c>
      <c r="G110" s="11">
        <f>'HW4'!H110</f>
        <v>85</v>
      </c>
      <c r="H110" s="11">
        <f>'HW5'!I110</f>
        <v>80</v>
      </c>
      <c r="I110" s="11">
        <f>'HW6'!G110</f>
        <v>100</v>
      </c>
      <c r="J110" s="11">
        <f>'HW7'!G110</f>
        <v>66.66666667</v>
      </c>
      <c r="K110" s="11">
        <f>'HW8'!H110</f>
        <v>62.5</v>
      </c>
      <c r="L110" s="11">
        <f>'HW9'!J110</f>
        <v>83.33333333</v>
      </c>
      <c r="M110" s="11">
        <f>'HW10'!I110</f>
        <v>100</v>
      </c>
      <c r="N110" s="11">
        <f>'HW11'!I110</f>
        <v>100</v>
      </c>
      <c r="O110">
        <f t="shared" si="1"/>
        <v>77.5</v>
      </c>
      <c r="P110">
        <f t="shared" si="2"/>
        <v>2.4</v>
      </c>
    </row>
    <row r="111">
      <c r="A111" s="15" t="s">
        <v>204</v>
      </c>
      <c r="B111" s="16" t="s">
        <v>97</v>
      </c>
      <c r="C111" s="16">
        <v>9531081.0</v>
      </c>
      <c r="D111" s="11">
        <f>'HW1'!J111</f>
        <v>96.66666667</v>
      </c>
      <c r="E111" s="11">
        <f>'HW2'!J111</f>
        <v>100</v>
      </c>
      <c r="F111" s="18">
        <f>'HW3'!J111</f>
        <v>100</v>
      </c>
      <c r="G111" s="11">
        <f>'HW4'!H111</f>
        <v>100</v>
      </c>
      <c r="H111" s="11">
        <f>'HW5'!I111</f>
        <v>80</v>
      </c>
      <c r="I111" s="11">
        <f>'HW6'!G111</f>
        <v>75</v>
      </c>
      <c r="J111" s="11">
        <f>'HW7'!G111</f>
        <v>100</v>
      </c>
      <c r="K111" s="11">
        <f>'HW8'!H111</f>
        <v>93.75</v>
      </c>
      <c r="L111" s="11">
        <f>'HW9'!J111</f>
        <v>0</v>
      </c>
      <c r="M111" s="11">
        <f>'HW10'!I111</f>
        <v>100</v>
      </c>
      <c r="N111" s="11">
        <f>'HW11'!I111</f>
        <v>100</v>
      </c>
      <c r="O111">
        <f t="shared" si="1"/>
        <v>85.9469697</v>
      </c>
      <c r="P111">
        <f t="shared" si="2"/>
        <v>2.6</v>
      </c>
    </row>
    <row r="112">
      <c r="A112" s="15" t="s">
        <v>205</v>
      </c>
      <c r="B112" s="16" t="s">
        <v>97</v>
      </c>
      <c r="C112" s="16">
        <v>9531086.0</v>
      </c>
      <c r="D112" s="11">
        <f>'HW1'!J112</f>
        <v>95.83333333</v>
      </c>
      <c r="E112" s="11">
        <f>'HW2'!J112</f>
        <v>100</v>
      </c>
      <c r="F112" s="18">
        <f>'HW3'!J112</f>
        <v>100</v>
      </c>
      <c r="G112" s="11">
        <f>'HW4'!H112</f>
        <v>100</v>
      </c>
      <c r="H112" s="11">
        <f>'HW5'!I112</f>
        <v>80</v>
      </c>
      <c r="I112" s="11">
        <f>'HW6'!G112</f>
        <v>66.66666667</v>
      </c>
      <c r="J112" s="11">
        <f>'HW7'!G112</f>
        <v>100</v>
      </c>
      <c r="K112" s="11">
        <f>'HW8'!H112</f>
        <v>81.25</v>
      </c>
      <c r="L112" s="11">
        <f>'HW9'!J112</f>
        <v>66.66666667</v>
      </c>
      <c r="M112" s="11">
        <f>'HW10'!I112</f>
        <v>100</v>
      </c>
      <c r="N112" s="11">
        <f>'HW11'!I112</f>
        <v>0</v>
      </c>
      <c r="O112">
        <f t="shared" si="1"/>
        <v>80.9469697</v>
      </c>
      <c r="P112">
        <f t="shared" si="2"/>
        <v>2.5</v>
      </c>
    </row>
    <row r="113">
      <c r="A113" s="15" t="s">
        <v>206</v>
      </c>
      <c r="B113" s="16" t="s">
        <v>35</v>
      </c>
      <c r="C113" s="16">
        <v>9531095.0</v>
      </c>
      <c r="D113" s="11">
        <f>'HW1'!J113</f>
        <v>98.33333333</v>
      </c>
      <c r="E113" s="11">
        <f>'HW2'!J113</f>
        <v>0</v>
      </c>
      <c r="F113" s="18">
        <f>'HW3'!J113</f>
        <v>0</v>
      </c>
      <c r="G113" s="11">
        <f>'HW4'!H113</f>
        <v>0</v>
      </c>
      <c r="H113" s="11">
        <f>'HW5'!I113</f>
        <v>0</v>
      </c>
      <c r="I113" s="11">
        <f>'HW6'!G113</f>
        <v>0</v>
      </c>
      <c r="J113" s="11">
        <f>'HW7'!G113</f>
        <v>0</v>
      </c>
      <c r="K113" s="11">
        <f>'HW8'!H113</f>
        <v>0</v>
      </c>
      <c r="L113" s="11">
        <f>'HW9'!J113</f>
        <v>0</v>
      </c>
      <c r="M113" s="11">
        <f>'HW10'!I113</f>
        <v>0</v>
      </c>
      <c r="N113" s="11">
        <f>'HW11'!I113</f>
        <v>0</v>
      </c>
      <c r="O113">
        <f t="shared" si="1"/>
        <v>8.939393939</v>
      </c>
      <c r="P113">
        <f t="shared" si="2"/>
        <v>0.3</v>
      </c>
    </row>
    <row r="114">
      <c r="A114" s="15" t="s">
        <v>207</v>
      </c>
      <c r="B114" s="16" t="s">
        <v>208</v>
      </c>
      <c r="C114" s="16">
        <v>9531401.0</v>
      </c>
      <c r="D114" s="11">
        <f>'HW1'!J114</f>
        <v>100</v>
      </c>
      <c r="E114" s="11">
        <f>'HW2'!J114</f>
        <v>100</v>
      </c>
      <c r="F114" s="18">
        <f>'HW3'!J114</f>
        <v>100</v>
      </c>
      <c r="G114" s="11">
        <f>'HW4'!H114</f>
        <v>100</v>
      </c>
      <c r="H114" s="11">
        <f>'HW5'!I114</f>
        <v>80</v>
      </c>
      <c r="I114" s="11">
        <f>'HW6'!G114</f>
        <v>75</v>
      </c>
      <c r="J114" s="11">
        <f>'HW7'!G114</f>
        <v>100</v>
      </c>
      <c r="K114" s="11">
        <f>'HW8'!H114</f>
        <v>43.75</v>
      </c>
      <c r="L114" s="11">
        <f>'HW9'!J114</f>
        <v>100</v>
      </c>
      <c r="M114" s="11">
        <f>'HW10'!I114</f>
        <v>100</v>
      </c>
      <c r="N114" s="11">
        <f>'HW11'!I114</f>
        <v>100</v>
      </c>
      <c r="O114">
        <f t="shared" si="1"/>
        <v>90.79545455</v>
      </c>
      <c r="P114">
        <f t="shared" si="2"/>
        <v>2.8</v>
      </c>
    </row>
    <row r="115">
      <c r="A115" s="15" t="s">
        <v>209</v>
      </c>
      <c r="B115" s="16" t="s">
        <v>210</v>
      </c>
      <c r="C115" s="16">
        <v>9531402.0</v>
      </c>
      <c r="D115" s="11">
        <f>'HW1'!J115</f>
        <v>98.33333333</v>
      </c>
      <c r="E115" s="11">
        <f>'HW2'!J115</f>
        <v>91.66666667</v>
      </c>
      <c r="F115" s="18">
        <f>'HW3'!J115</f>
        <v>87.5</v>
      </c>
      <c r="G115" s="11">
        <f>'HW4'!H115</f>
        <v>68.75</v>
      </c>
      <c r="H115" s="11">
        <f>'HW5'!I115</f>
        <v>0</v>
      </c>
      <c r="I115" s="11">
        <f>'HW6'!G115</f>
        <v>66.66666667</v>
      </c>
      <c r="J115" s="11">
        <f>'HW7'!G115</f>
        <v>83.33333333</v>
      </c>
      <c r="K115" s="11">
        <f>'HW8'!H115</f>
        <v>0</v>
      </c>
      <c r="L115" s="11">
        <f>'HW9'!J115</f>
        <v>50</v>
      </c>
      <c r="M115" s="11">
        <f>'HW10'!I115</f>
        <v>50</v>
      </c>
      <c r="N115" s="11">
        <f>'HW11'!I115</f>
        <v>0</v>
      </c>
      <c r="O115">
        <f t="shared" si="1"/>
        <v>54.20454545</v>
      </c>
      <c r="P115">
        <f t="shared" si="2"/>
        <v>1.7</v>
      </c>
    </row>
    <row r="116">
      <c r="A116" s="15" t="s">
        <v>211</v>
      </c>
      <c r="B116" s="16" t="s">
        <v>37</v>
      </c>
      <c r="C116" s="16">
        <v>9531405.0</v>
      </c>
      <c r="D116" s="11">
        <f>'HW1'!J116</f>
        <v>96.66666667</v>
      </c>
      <c r="E116" s="11">
        <f>'HW2'!J116</f>
        <v>100</v>
      </c>
      <c r="F116" s="18">
        <f>'HW3'!J116</f>
        <v>100</v>
      </c>
      <c r="G116" s="11">
        <f>'HW4'!H116</f>
        <v>100</v>
      </c>
      <c r="H116" s="11">
        <f>'HW5'!I116</f>
        <v>80</v>
      </c>
      <c r="I116" s="11">
        <f>'HW6'!G116</f>
        <v>75</v>
      </c>
      <c r="J116" s="11">
        <f>'HW7'!G116</f>
        <v>100</v>
      </c>
      <c r="K116" s="11">
        <f>'HW8'!H116</f>
        <v>100</v>
      </c>
      <c r="L116" s="11">
        <f>'HW9'!J116</f>
        <v>100</v>
      </c>
      <c r="M116" s="11">
        <f>'HW10'!I116</f>
        <v>75</v>
      </c>
      <c r="N116" s="11">
        <f>'HW11'!I116</f>
        <v>100</v>
      </c>
      <c r="O116">
        <f t="shared" si="1"/>
        <v>93.33333333</v>
      </c>
      <c r="P116">
        <f t="shared" si="2"/>
        <v>2.8</v>
      </c>
    </row>
    <row r="117">
      <c r="A117" s="15" t="s">
        <v>212</v>
      </c>
      <c r="B117" s="16" t="s">
        <v>140</v>
      </c>
      <c r="C117" s="16">
        <v>9531406.0</v>
      </c>
      <c r="D117" s="11">
        <f>'HW1'!J117</f>
        <v>100</v>
      </c>
      <c r="E117" s="11">
        <f>'HW2'!J117</f>
        <v>100</v>
      </c>
      <c r="F117" s="18">
        <f>'HW3'!J117</f>
        <v>100</v>
      </c>
      <c r="G117" s="11">
        <f>'HW4'!H117</f>
        <v>68.75</v>
      </c>
      <c r="H117" s="11">
        <f>'HW5'!I117</f>
        <v>80</v>
      </c>
      <c r="I117" s="11">
        <f>'HW6'!G117</f>
        <v>50</v>
      </c>
      <c r="J117" s="11">
        <f>'HW7'!G117</f>
        <v>100</v>
      </c>
      <c r="K117" s="11">
        <f>'HW8'!H117</f>
        <v>0</v>
      </c>
      <c r="L117" s="11">
        <f>'HW9'!J117</f>
        <v>66.66666667</v>
      </c>
      <c r="M117" s="11">
        <f>'HW10'!I117</f>
        <v>90</v>
      </c>
      <c r="N117" s="11">
        <f>'HW11'!I117</f>
        <v>100</v>
      </c>
      <c r="O117">
        <f t="shared" si="1"/>
        <v>77.76515152</v>
      </c>
      <c r="P117">
        <f t="shared" si="2"/>
        <v>2.4</v>
      </c>
    </row>
    <row r="118">
      <c r="A118" s="15" t="s">
        <v>213</v>
      </c>
      <c r="B118" s="16" t="s">
        <v>214</v>
      </c>
      <c r="C118" s="16">
        <v>9531409.0</v>
      </c>
      <c r="D118" s="11">
        <f>'HW1'!J118</f>
        <v>100</v>
      </c>
      <c r="E118" s="11">
        <f>'HW2'!J118</f>
        <v>83.33333333</v>
      </c>
      <c r="F118" s="18">
        <f>'HW3'!J118</f>
        <v>100</v>
      </c>
      <c r="G118" s="11">
        <f>'HW4'!H118</f>
        <v>87.5</v>
      </c>
      <c r="H118" s="11">
        <f>'HW5'!I118</f>
        <v>80</v>
      </c>
      <c r="I118" s="11">
        <f>'HW6'!G118</f>
        <v>0</v>
      </c>
      <c r="J118" s="11">
        <f>'HW7'!G118</f>
        <v>100</v>
      </c>
      <c r="K118" s="11">
        <f>'HW8'!H118</f>
        <v>43.75</v>
      </c>
      <c r="L118" s="11">
        <f>'HW9'!J118</f>
        <v>100</v>
      </c>
      <c r="M118" s="11">
        <f>'HW10'!I118</f>
        <v>70</v>
      </c>
      <c r="N118" s="11">
        <f>'HW11'!I118</f>
        <v>94</v>
      </c>
      <c r="O118">
        <f t="shared" si="1"/>
        <v>78.0530303</v>
      </c>
      <c r="P118">
        <f t="shared" si="2"/>
        <v>2.4</v>
      </c>
    </row>
    <row r="119">
      <c r="A119" s="15" t="s">
        <v>215</v>
      </c>
      <c r="B119" s="16" t="s">
        <v>216</v>
      </c>
      <c r="C119" s="16">
        <v>9531420.0</v>
      </c>
      <c r="D119" s="11">
        <f>'HW1'!J119</f>
        <v>93.33333333</v>
      </c>
      <c r="E119" s="11">
        <f>'HW2'!J119</f>
        <v>100</v>
      </c>
      <c r="F119" s="18">
        <f>'HW3'!J119</f>
        <v>100</v>
      </c>
      <c r="G119" s="11">
        <f>'HW4'!H119</f>
        <v>91.25</v>
      </c>
      <c r="H119" s="11">
        <f>'HW5'!I119</f>
        <v>80</v>
      </c>
      <c r="I119" s="11">
        <f>'HW6'!G119</f>
        <v>83.33333333</v>
      </c>
      <c r="J119" s="11">
        <f>'HW7'!G119</f>
        <v>100</v>
      </c>
      <c r="K119" s="11">
        <f>'HW8'!H119</f>
        <v>62.5</v>
      </c>
      <c r="L119" s="11">
        <f>'HW9'!J119</f>
        <v>50</v>
      </c>
      <c r="M119" s="11">
        <f>'HW10'!I119</f>
        <v>87.5</v>
      </c>
      <c r="N119" s="11">
        <f>'HW11'!I119</f>
        <v>96</v>
      </c>
      <c r="O119">
        <f t="shared" si="1"/>
        <v>85.81060606</v>
      </c>
      <c r="P119">
        <f t="shared" si="2"/>
        <v>2.6</v>
      </c>
    </row>
    <row r="120">
      <c r="A120" s="15" t="s">
        <v>217</v>
      </c>
      <c r="B120" s="16" t="s">
        <v>218</v>
      </c>
      <c r="C120" s="16">
        <v>9531421.0</v>
      </c>
      <c r="D120" s="11">
        <f>'HW1'!J120</f>
        <v>93.33333333</v>
      </c>
      <c r="E120" s="11">
        <f>'HW2'!J120</f>
        <v>83.33333333</v>
      </c>
      <c r="F120" s="18">
        <f>'HW3'!J120</f>
        <v>95.83333333</v>
      </c>
      <c r="G120" s="11">
        <f>'HW4'!H120</f>
        <v>0</v>
      </c>
      <c r="H120" s="11">
        <f>'HW5'!I120</f>
        <v>70</v>
      </c>
      <c r="I120" s="11">
        <f>'HW6'!G120</f>
        <v>0</v>
      </c>
      <c r="J120" s="11">
        <f>'HW7'!G120</f>
        <v>83.33333333</v>
      </c>
      <c r="K120" s="11">
        <f>'HW8'!H120</f>
        <v>0</v>
      </c>
      <c r="L120" s="11">
        <f>'HW9'!J120</f>
        <v>83.33333333</v>
      </c>
      <c r="M120" s="11">
        <f>'HW10'!I120</f>
        <v>50</v>
      </c>
      <c r="N120" s="11">
        <f>'HW11'!I120</f>
        <v>0</v>
      </c>
      <c r="O120">
        <f t="shared" si="1"/>
        <v>50.83333333</v>
      </c>
      <c r="P120">
        <f t="shared" si="2"/>
        <v>1.6</v>
      </c>
    </row>
    <row r="121">
      <c r="A121" s="15" t="s">
        <v>219</v>
      </c>
      <c r="B121" s="16" t="s">
        <v>220</v>
      </c>
      <c r="C121" s="16">
        <v>9531423.0</v>
      </c>
      <c r="D121" s="11">
        <f>'HW1'!J121</f>
        <v>0</v>
      </c>
      <c r="E121" s="11">
        <f>'HW2'!J121</f>
        <v>100</v>
      </c>
      <c r="F121" s="18">
        <f>'HW3'!J121</f>
        <v>70.83333333</v>
      </c>
      <c r="G121" s="11">
        <f>'HW4'!H121</f>
        <v>91.25</v>
      </c>
      <c r="H121" s="11">
        <f>'HW5'!I121</f>
        <v>0</v>
      </c>
      <c r="I121" s="11">
        <f>'HW6'!G121</f>
        <v>0</v>
      </c>
      <c r="J121" s="11">
        <f>'HW7'!G121</f>
        <v>66.66666667</v>
      </c>
      <c r="K121" s="11">
        <f>'HW8'!H121</f>
        <v>0</v>
      </c>
      <c r="L121" s="11">
        <f>'HW9'!J121</f>
        <v>0</v>
      </c>
      <c r="M121" s="11">
        <f>'HW10'!I121</f>
        <v>0</v>
      </c>
      <c r="N121" s="11">
        <f>'HW11'!I121</f>
        <v>0</v>
      </c>
      <c r="O121">
        <f t="shared" si="1"/>
        <v>29.88636364</v>
      </c>
      <c r="P121">
        <f t="shared" si="2"/>
        <v>0.9</v>
      </c>
    </row>
    <row r="122">
      <c r="A122" s="15" t="s">
        <v>221</v>
      </c>
      <c r="B122" s="16" t="s">
        <v>222</v>
      </c>
      <c r="C122" s="16">
        <v>9531431.0</v>
      </c>
      <c r="D122" s="11">
        <f>'HW1'!J122</f>
        <v>96.66666667</v>
      </c>
      <c r="E122" s="11">
        <f>'HW2'!J122</f>
        <v>91.66666667</v>
      </c>
      <c r="F122" s="18">
        <f>'HW3'!J122</f>
        <v>83.33333333</v>
      </c>
      <c r="G122" s="11">
        <f>'HW4'!H122</f>
        <v>100</v>
      </c>
      <c r="H122" s="11">
        <f>'HW5'!I122</f>
        <v>20</v>
      </c>
      <c r="I122" s="11">
        <f>'HW6'!G122</f>
        <v>0</v>
      </c>
      <c r="J122" s="11">
        <f>'HW7'!G122</f>
        <v>0</v>
      </c>
      <c r="K122" s="11">
        <f>'HW8'!H122</f>
        <v>0</v>
      </c>
      <c r="L122" s="11">
        <f>'HW9'!J122</f>
        <v>0</v>
      </c>
      <c r="M122" s="11">
        <f>'HW10'!I122</f>
        <v>0</v>
      </c>
      <c r="N122" s="11">
        <f>'HW11'!I122</f>
        <v>0</v>
      </c>
      <c r="O122">
        <f t="shared" si="1"/>
        <v>35.60606061</v>
      </c>
      <c r="P122">
        <f t="shared" si="2"/>
        <v>1.1</v>
      </c>
    </row>
    <row r="123">
      <c r="A123" s="15" t="s">
        <v>223</v>
      </c>
      <c r="B123" s="16" t="s">
        <v>101</v>
      </c>
      <c r="C123" s="16">
        <v>9531801.0</v>
      </c>
      <c r="D123" s="11">
        <f>'HW1'!J123</f>
        <v>99.16666667</v>
      </c>
      <c r="E123" s="11">
        <f>'HW2'!J123</f>
        <v>100</v>
      </c>
      <c r="F123" s="18">
        <f>'HW3'!J123</f>
        <v>100</v>
      </c>
      <c r="G123" s="11">
        <f>'HW4'!H123</f>
        <v>91.25</v>
      </c>
      <c r="H123" s="11">
        <f>'HW5'!I123</f>
        <v>80</v>
      </c>
      <c r="I123" s="11">
        <f>'HW6'!G123</f>
        <v>83.33333333</v>
      </c>
      <c r="J123" s="11">
        <f>'HW7'!G123</f>
        <v>91.66666667</v>
      </c>
      <c r="K123" s="11">
        <f>'HW8'!H123</f>
        <v>62.5</v>
      </c>
      <c r="L123" s="11">
        <f>'HW9'!J123</f>
        <v>91.66666667</v>
      </c>
      <c r="M123" s="11">
        <f>'HW10'!I123</f>
        <v>100</v>
      </c>
      <c r="N123" s="11">
        <f>'HW11'!I123</f>
        <v>100</v>
      </c>
      <c r="O123">
        <f t="shared" si="1"/>
        <v>90.87121212</v>
      </c>
      <c r="P123">
        <f t="shared" si="2"/>
        <v>2.8</v>
      </c>
    </row>
    <row r="124">
      <c r="A124" s="15" t="s">
        <v>224</v>
      </c>
      <c r="B124" s="16" t="s">
        <v>97</v>
      </c>
      <c r="C124" s="16">
        <v>9531802.0</v>
      </c>
      <c r="D124" s="11">
        <f>'HW1'!J124</f>
        <v>95.83333333</v>
      </c>
      <c r="E124" s="11">
        <f>'HW2'!J124</f>
        <v>100</v>
      </c>
      <c r="F124" s="18">
        <f>'HW3'!J124</f>
        <v>95.83333333</v>
      </c>
      <c r="G124" s="11">
        <f>'HW4'!H124</f>
        <v>97.5</v>
      </c>
      <c r="H124" s="11">
        <f>'HW5'!I124</f>
        <v>80</v>
      </c>
      <c r="I124" s="11">
        <f>'HW6'!G124</f>
        <v>66.66666667</v>
      </c>
      <c r="J124" s="11">
        <f>'HW7'!G124</f>
        <v>100</v>
      </c>
      <c r="K124" s="11">
        <f>'HW8'!H124</f>
        <v>62.5</v>
      </c>
      <c r="L124" s="11">
        <f>'HW9'!J124</f>
        <v>70</v>
      </c>
      <c r="M124" s="11">
        <f>'HW10'!I124</f>
        <v>100</v>
      </c>
      <c r="N124" s="11">
        <f>'HW11'!I124</f>
        <v>100</v>
      </c>
      <c r="O124">
        <f t="shared" si="1"/>
        <v>88.03030303</v>
      </c>
      <c r="P124">
        <f t="shared" si="2"/>
        <v>2.7</v>
      </c>
    </row>
    <row r="125">
      <c r="A125" s="15" t="s">
        <v>225</v>
      </c>
      <c r="B125" s="16" t="s">
        <v>226</v>
      </c>
      <c r="C125" s="16">
        <v>9531805.0</v>
      </c>
      <c r="D125" s="11">
        <f>'HW1'!J125</f>
        <v>97.5</v>
      </c>
      <c r="E125" s="11">
        <f>'HW2'!J125</f>
        <v>100</v>
      </c>
      <c r="F125" s="18">
        <f>'HW3'!J125</f>
        <v>100</v>
      </c>
      <c r="G125" s="11">
        <f>'HW4'!H125</f>
        <v>97.5</v>
      </c>
      <c r="H125" s="11">
        <f>'HW5'!I125</f>
        <v>80</v>
      </c>
      <c r="I125" s="11">
        <f>'HW6'!G125</f>
        <v>66.66666667</v>
      </c>
      <c r="J125" s="11">
        <f>'HW7'!G125</f>
        <v>91.66666667</v>
      </c>
      <c r="K125" s="11">
        <f>'HW8'!H125</f>
        <v>100</v>
      </c>
      <c r="L125" s="11">
        <f>'HW9'!J125</f>
        <v>91.66666667</v>
      </c>
      <c r="M125" s="11">
        <f>'HW10'!I125</f>
        <v>100</v>
      </c>
      <c r="N125" s="11">
        <f>'HW11'!I125</f>
        <v>100</v>
      </c>
      <c r="O125">
        <f t="shared" si="1"/>
        <v>93.18181818</v>
      </c>
      <c r="P125">
        <f t="shared" si="2"/>
        <v>2.8</v>
      </c>
    </row>
    <row r="126">
      <c r="A126" s="15" t="s">
        <v>227</v>
      </c>
      <c r="B126" s="16" t="s">
        <v>228</v>
      </c>
      <c r="C126" s="16">
        <v>9531902.0</v>
      </c>
      <c r="D126" s="11">
        <f>'HW1'!J126</f>
        <v>91.66666667</v>
      </c>
      <c r="E126" s="11">
        <f>'HW2'!J126</f>
        <v>100</v>
      </c>
      <c r="F126" s="18">
        <f>'HW3'!J126</f>
        <v>100</v>
      </c>
      <c r="G126" s="11">
        <f>'HW4'!H126</f>
        <v>91.25</v>
      </c>
      <c r="H126" s="11">
        <f>'HW5'!I126</f>
        <v>80</v>
      </c>
      <c r="I126" s="11">
        <f>'HW6'!G126</f>
        <v>75</v>
      </c>
      <c r="J126" s="11">
        <f>'HW7'!G126</f>
        <v>100</v>
      </c>
      <c r="K126" s="11">
        <f>'HW8'!H126</f>
        <v>0</v>
      </c>
      <c r="L126" s="11">
        <f>'HW9'!J126</f>
        <v>100</v>
      </c>
      <c r="M126" s="11">
        <f>'HW10'!I126</f>
        <v>92.5</v>
      </c>
      <c r="N126" s="11">
        <f>'HW11'!I126</f>
        <v>100</v>
      </c>
      <c r="O126">
        <f t="shared" si="1"/>
        <v>84.58333333</v>
      </c>
      <c r="P126">
        <f t="shared" si="2"/>
        <v>2.6</v>
      </c>
    </row>
    <row r="127">
      <c r="A127" s="15" t="s">
        <v>229</v>
      </c>
      <c r="B127" s="16" t="s">
        <v>176</v>
      </c>
      <c r="C127" s="16">
        <v>9531903.0</v>
      </c>
      <c r="D127" s="11">
        <f>'HW1'!J127</f>
        <v>98.33333333</v>
      </c>
      <c r="E127" s="11">
        <f>'HW2'!J127</f>
        <v>0</v>
      </c>
      <c r="F127" s="18">
        <f>'HW3'!J127</f>
        <v>91.66666667</v>
      </c>
      <c r="G127" s="11">
        <f>'HW4'!H127</f>
        <v>81.25</v>
      </c>
      <c r="H127" s="11">
        <f>'HW5'!I127</f>
        <v>80</v>
      </c>
      <c r="I127" s="11">
        <f>'HW6'!G127</f>
        <v>58.33333333</v>
      </c>
      <c r="J127" s="11">
        <f>'HW7'!G127</f>
        <v>100</v>
      </c>
      <c r="K127" s="11">
        <f>'HW8'!H127</f>
        <v>62.5</v>
      </c>
      <c r="L127" s="11">
        <f>'HW9'!J127</f>
        <v>0</v>
      </c>
      <c r="M127" s="11">
        <f>'HW10'!I127</f>
        <v>100</v>
      </c>
      <c r="N127" s="11">
        <f>'HW11'!I127</f>
        <v>92</v>
      </c>
      <c r="O127">
        <f t="shared" si="1"/>
        <v>69.46212121</v>
      </c>
      <c r="P127">
        <f t="shared" si="2"/>
        <v>2.1</v>
      </c>
    </row>
    <row r="128">
      <c r="A128" s="15" t="s">
        <v>230</v>
      </c>
      <c r="B128" s="16" t="s">
        <v>231</v>
      </c>
      <c r="C128" s="16">
        <v>9531907.0</v>
      </c>
      <c r="D128" s="11">
        <f>'HW1'!J128</f>
        <v>100</v>
      </c>
      <c r="E128" s="11">
        <f>'HW2'!J128</f>
        <v>100</v>
      </c>
      <c r="F128" s="18">
        <f>'HW3'!J128</f>
        <v>100</v>
      </c>
      <c r="G128" s="11">
        <f>'HW4'!H128</f>
        <v>93.75</v>
      </c>
      <c r="H128" s="11">
        <f>'HW5'!I128</f>
        <v>80</v>
      </c>
      <c r="I128" s="11">
        <f>'HW6'!G128</f>
        <v>83.33333333</v>
      </c>
      <c r="J128" s="11">
        <f>'HW7'!G128</f>
        <v>0</v>
      </c>
      <c r="K128" s="11">
        <f>'HW8'!H128</f>
        <v>62.5</v>
      </c>
      <c r="L128" s="11">
        <f>'HW9'!J128</f>
        <v>100</v>
      </c>
      <c r="M128" s="11">
        <f>'HW10'!I128</f>
        <v>100</v>
      </c>
      <c r="N128" s="11">
        <f>'HW11'!I128</f>
        <v>0</v>
      </c>
      <c r="O128">
        <f t="shared" si="1"/>
        <v>74.50757576</v>
      </c>
      <c r="P128">
        <f t="shared" si="2"/>
        <v>2.3</v>
      </c>
    </row>
    <row r="129">
      <c r="A129" s="15" t="s">
        <v>232</v>
      </c>
      <c r="B129" s="16" t="s">
        <v>83</v>
      </c>
      <c r="C129" s="16">
        <v>9531908.0</v>
      </c>
      <c r="D129" s="11">
        <f>'HW1'!J129</f>
        <v>90.83333333</v>
      </c>
      <c r="E129" s="11">
        <f>'HW2'!J129</f>
        <v>100</v>
      </c>
      <c r="F129" s="18">
        <f>'HW3'!J129</f>
        <v>100</v>
      </c>
      <c r="G129" s="11">
        <f>'HW4'!H129</f>
        <v>93.75</v>
      </c>
      <c r="H129" s="11">
        <f>'HW5'!I129</f>
        <v>100</v>
      </c>
      <c r="I129" s="11">
        <f>'HW6'!G129</f>
        <v>83.33333333</v>
      </c>
      <c r="J129" s="11">
        <f>'HW7'!G129</f>
        <v>100</v>
      </c>
      <c r="K129" s="11">
        <f>'HW8'!H129</f>
        <v>100</v>
      </c>
      <c r="L129" s="11">
        <f>'HW9'!J129</f>
        <v>91.66666667</v>
      </c>
      <c r="M129" s="11">
        <f>'HW10'!I129</f>
        <v>95</v>
      </c>
      <c r="N129" s="11">
        <f>'HW11'!I129</f>
        <v>100</v>
      </c>
      <c r="O129">
        <f t="shared" si="1"/>
        <v>95.87121212</v>
      </c>
      <c r="P129">
        <f t="shared" si="2"/>
        <v>2.9</v>
      </c>
    </row>
    <row r="130">
      <c r="A130" s="15" t="s">
        <v>233</v>
      </c>
      <c r="B130" s="16" t="s">
        <v>234</v>
      </c>
      <c r="C130" s="16">
        <v>9533027.0</v>
      </c>
      <c r="D130" s="11">
        <f>'HW1'!J130</f>
        <v>100</v>
      </c>
      <c r="E130" s="11">
        <f>'HW2'!J130</f>
        <v>100</v>
      </c>
      <c r="F130" s="18">
        <f>'HW3'!J130</f>
        <v>91.66666667</v>
      </c>
      <c r="G130" s="11">
        <f>'HW4'!H130</f>
        <v>0</v>
      </c>
      <c r="H130" s="11">
        <f>'HW5'!I130</f>
        <v>80</v>
      </c>
      <c r="I130" s="11">
        <f>'HW6'!G130</f>
        <v>61</v>
      </c>
      <c r="J130" s="11">
        <f>'HW7'!G130</f>
        <v>100</v>
      </c>
      <c r="K130" s="11">
        <f>'HW8'!H130</f>
        <v>93.75</v>
      </c>
      <c r="L130" s="11">
        <f>'HW9'!J130</f>
        <v>73.33333333</v>
      </c>
      <c r="M130" s="11">
        <f>'HW10'!I130</f>
        <v>100</v>
      </c>
      <c r="N130" s="11">
        <f>'HW11'!I130</f>
        <v>100</v>
      </c>
      <c r="O130">
        <f t="shared" si="1"/>
        <v>81.79545455</v>
      </c>
      <c r="P130">
        <f t="shared" si="2"/>
        <v>2.5</v>
      </c>
    </row>
    <row r="131">
      <c r="A131" s="15" t="s">
        <v>235</v>
      </c>
      <c r="B131" s="16" t="s">
        <v>236</v>
      </c>
      <c r="C131" s="16">
        <v>9731504.0</v>
      </c>
      <c r="D131" s="11">
        <f>'HW1'!J131</f>
        <v>0</v>
      </c>
      <c r="E131" s="11">
        <f>'HW2'!J131</f>
        <v>100</v>
      </c>
      <c r="F131" s="18">
        <f>'HW3'!J131</f>
        <v>95.83333333</v>
      </c>
      <c r="G131" s="11">
        <f>'HW4'!H131</f>
        <v>100</v>
      </c>
      <c r="H131" s="11">
        <f>'HW5'!I131</f>
        <v>80</v>
      </c>
      <c r="I131" s="11">
        <f>'HW6'!G131</f>
        <v>75</v>
      </c>
      <c r="J131" s="11">
        <f>'HW7'!G131</f>
        <v>0</v>
      </c>
      <c r="K131" s="11">
        <f>'HW8'!H131</f>
        <v>93.75</v>
      </c>
      <c r="L131" s="11">
        <f>'HW9'!J131</f>
        <v>100</v>
      </c>
      <c r="M131" s="11">
        <f>'HW10'!I131</f>
        <v>100</v>
      </c>
      <c r="N131" s="11">
        <f>'HW11'!I131</f>
        <v>92</v>
      </c>
      <c r="O131">
        <f t="shared" si="1"/>
        <v>76.0530303</v>
      </c>
      <c r="P131">
        <f t="shared" si="2"/>
        <v>2.3</v>
      </c>
    </row>
    <row r="132">
      <c r="A132" s="15" t="s">
        <v>237</v>
      </c>
      <c r="B132" s="16" t="s">
        <v>238</v>
      </c>
      <c r="C132" s="16">
        <v>9.7131036E7</v>
      </c>
      <c r="D132" s="11">
        <f>'HW1'!J132</f>
        <v>83.33333333</v>
      </c>
      <c r="E132" s="11">
        <f>'HW2'!J132</f>
        <v>91.66666667</v>
      </c>
      <c r="F132" s="18">
        <f>'HW3'!J132</f>
        <v>87.5</v>
      </c>
      <c r="G132" s="11">
        <f>'HW4'!H132</f>
        <v>0</v>
      </c>
      <c r="H132" s="11">
        <f>'HW5'!I132</f>
        <v>80</v>
      </c>
      <c r="I132" s="11">
        <f>'HW6'!G132</f>
        <v>0</v>
      </c>
      <c r="J132" s="11">
        <f>'HW7'!G132</f>
        <v>0</v>
      </c>
      <c r="K132" s="11">
        <f>'HW8'!H132</f>
        <v>0</v>
      </c>
      <c r="L132" s="11">
        <f>'HW9'!J132</f>
        <v>0</v>
      </c>
      <c r="M132" s="11">
        <f>'HW10'!I132</f>
        <v>0</v>
      </c>
      <c r="N132" s="11">
        <f>'HW11'!I132</f>
        <v>0</v>
      </c>
      <c r="O132">
        <f t="shared" si="1"/>
        <v>31.13636364</v>
      </c>
      <c r="P132">
        <f t="shared" si="2"/>
        <v>1</v>
      </c>
    </row>
    <row r="133">
      <c r="D133">
        <f t="shared" ref="D133:P133" si="3">AVERAGE(D2:D132)</f>
        <v>82.36538462</v>
      </c>
      <c r="E133">
        <f t="shared" si="3"/>
        <v>84.47435897</v>
      </c>
      <c r="F133">
        <f t="shared" si="3"/>
        <v>81.47435897</v>
      </c>
      <c r="G133">
        <f t="shared" si="3"/>
        <v>76.67307692</v>
      </c>
      <c r="H133">
        <f t="shared" si="3"/>
        <v>63.03846154</v>
      </c>
      <c r="I133">
        <f t="shared" si="3"/>
        <v>56.29487179</v>
      </c>
      <c r="J133">
        <f t="shared" si="3"/>
        <v>69.23076923</v>
      </c>
      <c r="K133">
        <f t="shared" si="3"/>
        <v>50.72115385</v>
      </c>
      <c r="L133">
        <f t="shared" si="3"/>
        <v>65.58974359</v>
      </c>
      <c r="M133">
        <f t="shared" si="3"/>
        <v>70.84615385</v>
      </c>
      <c r="N133">
        <f t="shared" si="3"/>
        <v>64.93846154</v>
      </c>
      <c r="O133">
        <f t="shared" si="3"/>
        <v>69.60425408</v>
      </c>
      <c r="P133">
        <f t="shared" si="3"/>
        <v>2.133846154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8" t="s">
        <v>23</v>
      </c>
      <c r="B2" s="9"/>
      <c r="C2" s="9"/>
      <c r="D2" s="3" t="s">
        <v>240</v>
      </c>
      <c r="E2" s="3" t="s">
        <v>241</v>
      </c>
      <c r="F2" s="3" t="s">
        <v>242</v>
      </c>
      <c r="G2" s="3" t="s">
        <v>243</v>
      </c>
      <c r="H2" s="3" t="s">
        <v>244</v>
      </c>
      <c r="I2" s="3" t="s">
        <v>245</v>
      </c>
      <c r="J2" s="18" t="s">
        <v>246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5" t="s">
        <v>24</v>
      </c>
      <c r="B3" s="16" t="s">
        <v>25</v>
      </c>
      <c r="C3" s="16">
        <v>9331308.0</v>
      </c>
      <c r="D3" s="11"/>
      <c r="E3" s="11"/>
      <c r="F3" s="11"/>
      <c r="G3" s="11"/>
      <c r="H3" s="11"/>
      <c r="I3" s="11"/>
      <c r="J3" s="11">
        <f t="shared" ref="J3:J82" si="1">SUM(D3:I3)/6</f>
        <v>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5" t="s">
        <v>26</v>
      </c>
      <c r="B4" s="16" t="s">
        <v>27</v>
      </c>
      <c r="C4" s="16">
        <v>9331907.0</v>
      </c>
      <c r="D4" s="18">
        <v>100.0</v>
      </c>
      <c r="E4" s="18">
        <v>100.0</v>
      </c>
      <c r="F4" s="18">
        <v>100.0</v>
      </c>
      <c r="G4" s="18">
        <v>100.0</v>
      </c>
      <c r="H4" s="18">
        <v>100.0</v>
      </c>
      <c r="I4" s="18">
        <v>100.0</v>
      </c>
      <c r="J4" s="11">
        <f t="shared" si="1"/>
        <v>100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5" t="s">
        <v>28</v>
      </c>
      <c r="B5" s="16" t="s">
        <v>29</v>
      </c>
      <c r="C5" s="16">
        <v>9422017.0</v>
      </c>
      <c r="D5" s="11"/>
      <c r="E5" s="11"/>
      <c r="F5" s="11"/>
      <c r="G5" s="11"/>
      <c r="H5" s="11"/>
      <c r="I5" s="11"/>
      <c r="J5" s="11">
        <f t="shared" si="1"/>
        <v>0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5" t="s">
        <v>30</v>
      </c>
      <c r="B6" s="16" t="s">
        <v>31</v>
      </c>
      <c r="C6" s="16">
        <v>9427027.0</v>
      </c>
      <c r="D6" s="18">
        <v>20.0</v>
      </c>
      <c r="E6" s="18">
        <v>50.0</v>
      </c>
      <c r="F6" s="18">
        <v>50.0</v>
      </c>
      <c r="G6" s="18">
        <v>100.0</v>
      </c>
      <c r="H6" s="18">
        <v>100.0</v>
      </c>
      <c r="I6" s="18"/>
      <c r="J6" s="11">
        <f t="shared" si="1"/>
        <v>53.33333333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5" t="s">
        <v>32</v>
      </c>
      <c r="B7" s="16" t="s">
        <v>33</v>
      </c>
      <c r="C7" s="16">
        <v>9431017.0</v>
      </c>
      <c r="D7" s="18">
        <v>100.0</v>
      </c>
      <c r="E7" s="18">
        <v>100.0</v>
      </c>
      <c r="F7" s="18">
        <v>100.0</v>
      </c>
      <c r="G7" s="18">
        <v>100.0</v>
      </c>
      <c r="H7" s="18">
        <v>100.0</v>
      </c>
      <c r="I7" s="18">
        <v>100.0</v>
      </c>
      <c r="J7" s="11">
        <f t="shared" si="1"/>
        <v>100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5" t="s">
        <v>34</v>
      </c>
      <c r="B8" s="16" t="s">
        <v>35</v>
      </c>
      <c r="C8" s="16">
        <v>9431028.0</v>
      </c>
      <c r="D8" s="18"/>
      <c r="E8" s="18"/>
      <c r="F8" s="18"/>
      <c r="G8" s="18"/>
      <c r="H8" s="18"/>
      <c r="I8" s="18"/>
      <c r="J8" s="11">
        <f t="shared" si="1"/>
        <v>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5" t="s">
        <v>36</v>
      </c>
      <c r="B9" s="16" t="s">
        <v>37</v>
      </c>
      <c r="C9" s="16">
        <v>9431043.0</v>
      </c>
      <c r="D9" s="18">
        <v>100.0</v>
      </c>
      <c r="E9" s="18">
        <v>100.0</v>
      </c>
      <c r="F9" s="18">
        <v>100.0</v>
      </c>
      <c r="G9" s="18">
        <v>100.0</v>
      </c>
      <c r="H9" s="18">
        <v>100.0</v>
      </c>
      <c r="I9" s="18">
        <v>0.0</v>
      </c>
      <c r="J9" s="11">
        <f t="shared" si="1"/>
        <v>83.33333333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5" t="s">
        <v>38</v>
      </c>
      <c r="B10" s="16" t="s">
        <v>39</v>
      </c>
      <c r="C10" s="16">
        <v>9431051.0</v>
      </c>
      <c r="D10" s="18">
        <v>100.0</v>
      </c>
      <c r="E10" s="18">
        <v>100.0</v>
      </c>
      <c r="F10" s="18">
        <v>100.0</v>
      </c>
      <c r="G10" s="18">
        <v>100.0</v>
      </c>
      <c r="H10" s="18">
        <v>100.0</v>
      </c>
      <c r="I10" s="18">
        <v>100.0</v>
      </c>
      <c r="J10" s="11">
        <f t="shared" si="1"/>
        <v>100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5" t="s">
        <v>40</v>
      </c>
      <c r="B11" s="16" t="s">
        <v>41</v>
      </c>
      <c r="C11" s="16">
        <v>9431059.0</v>
      </c>
      <c r="D11" s="18">
        <v>100.0</v>
      </c>
      <c r="E11" s="18">
        <v>0.0</v>
      </c>
      <c r="F11" s="18">
        <v>100.0</v>
      </c>
      <c r="G11" s="18">
        <v>100.0</v>
      </c>
      <c r="H11" s="18">
        <v>0.0</v>
      </c>
      <c r="I11" s="18">
        <v>0.0</v>
      </c>
      <c r="J11" s="11">
        <f t="shared" si="1"/>
        <v>50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5" t="s">
        <v>42</v>
      </c>
      <c r="B12" s="16" t="s">
        <v>43</v>
      </c>
      <c r="C12" s="16">
        <v>9431062.0</v>
      </c>
      <c r="D12" s="18">
        <v>100.0</v>
      </c>
      <c r="E12" s="18">
        <v>100.0</v>
      </c>
      <c r="F12" s="18">
        <v>100.0</v>
      </c>
      <c r="G12" s="18">
        <v>100.0</v>
      </c>
      <c r="H12" s="18">
        <v>0.0</v>
      </c>
      <c r="I12" s="18">
        <v>100.0</v>
      </c>
      <c r="J12" s="11">
        <f t="shared" si="1"/>
        <v>83.33333333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5" t="s">
        <v>44</v>
      </c>
      <c r="B13" s="16" t="s">
        <v>45</v>
      </c>
      <c r="C13" s="16">
        <v>9431063.0</v>
      </c>
      <c r="D13" s="11"/>
      <c r="E13" s="11"/>
      <c r="F13" s="11"/>
      <c r="G13" s="11"/>
      <c r="H13" s="11"/>
      <c r="I13" s="11"/>
      <c r="J13" s="11">
        <f t="shared" si="1"/>
        <v>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5" t="s">
        <v>46</v>
      </c>
      <c r="B14" s="16" t="s">
        <v>47</v>
      </c>
      <c r="C14" s="16">
        <v>9431071.0</v>
      </c>
      <c r="D14" s="18">
        <v>100.0</v>
      </c>
      <c r="E14" s="18">
        <v>50.0</v>
      </c>
      <c r="F14" s="18">
        <v>100.0</v>
      </c>
      <c r="G14" s="18">
        <v>100.0</v>
      </c>
      <c r="H14" s="18">
        <v>0.0</v>
      </c>
      <c r="I14" s="18">
        <v>100.0</v>
      </c>
      <c r="J14" s="11">
        <f t="shared" si="1"/>
        <v>75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 t="s">
        <v>48</v>
      </c>
      <c r="B15" s="16" t="s">
        <v>49</v>
      </c>
      <c r="C15" s="16">
        <v>9431801.0</v>
      </c>
      <c r="D15" s="11"/>
      <c r="E15" s="11"/>
      <c r="F15" s="11"/>
      <c r="G15" s="11"/>
      <c r="H15" s="11"/>
      <c r="I15" s="11"/>
      <c r="J15" s="11">
        <f t="shared" si="1"/>
        <v>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5" t="s">
        <v>50</v>
      </c>
      <c r="B16" s="16" t="s">
        <v>51</v>
      </c>
      <c r="C16" s="16">
        <v>9434003.0</v>
      </c>
      <c r="D16" s="18">
        <v>100.0</v>
      </c>
      <c r="E16" s="18">
        <v>100.0</v>
      </c>
      <c r="F16" s="18">
        <v>100.0</v>
      </c>
      <c r="G16" s="18">
        <v>100.0</v>
      </c>
      <c r="H16" s="18">
        <v>100.0</v>
      </c>
      <c r="I16" s="18">
        <v>100.0</v>
      </c>
      <c r="J16" s="11">
        <f t="shared" si="1"/>
        <v>100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5" t="s">
        <v>52</v>
      </c>
      <c r="B17" s="16" t="s">
        <v>53</v>
      </c>
      <c r="C17" s="16">
        <v>9434005.0</v>
      </c>
      <c r="D17" s="18">
        <v>100.0</v>
      </c>
      <c r="E17" s="18">
        <v>100.0</v>
      </c>
      <c r="F17" s="18">
        <v>100.0</v>
      </c>
      <c r="G17" s="18">
        <v>100.0</v>
      </c>
      <c r="H17" s="18">
        <v>0.0</v>
      </c>
      <c r="I17" s="18">
        <v>100.0</v>
      </c>
      <c r="J17" s="11">
        <f t="shared" si="1"/>
        <v>83.33333333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5" t="s">
        <v>54</v>
      </c>
      <c r="B18" s="16" t="s">
        <v>55</v>
      </c>
      <c r="C18" s="16">
        <v>9512034.0</v>
      </c>
      <c r="D18" s="18">
        <v>100.0</v>
      </c>
      <c r="E18" s="18">
        <v>100.0</v>
      </c>
      <c r="F18" s="18">
        <v>100.0</v>
      </c>
      <c r="G18" s="18">
        <v>100.0</v>
      </c>
      <c r="H18" s="18">
        <v>50.0</v>
      </c>
      <c r="I18" s="18">
        <v>50.0</v>
      </c>
      <c r="J18" s="11">
        <f t="shared" si="1"/>
        <v>83.33333333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5" t="s">
        <v>56</v>
      </c>
      <c r="B19" s="16" t="s">
        <v>57</v>
      </c>
      <c r="C19" s="16">
        <v>9531012.0</v>
      </c>
      <c r="D19" s="18">
        <v>100.0</v>
      </c>
      <c r="E19" s="18">
        <v>50.0</v>
      </c>
      <c r="F19" s="18">
        <v>100.0</v>
      </c>
      <c r="G19" s="18">
        <v>100.0</v>
      </c>
      <c r="H19" s="18">
        <v>100.0</v>
      </c>
      <c r="I19" s="18">
        <v>100.0</v>
      </c>
      <c r="J19" s="11">
        <f t="shared" si="1"/>
        <v>91.66666667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5" t="s">
        <v>58</v>
      </c>
      <c r="B20" s="16" t="s">
        <v>59</v>
      </c>
      <c r="C20" s="16">
        <v>9531013.0</v>
      </c>
      <c r="D20" s="11"/>
      <c r="E20" s="11"/>
      <c r="F20" s="11"/>
      <c r="G20" s="11"/>
      <c r="H20" s="11"/>
      <c r="I20" s="11"/>
      <c r="J20" s="11">
        <f t="shared" si="1"/>
        <v>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5" t="s">
        <v>60</v>
      </c>
      <c r="B21" s="16" t="s">
        <v>61</v>
      </c>
      <c r="C21" s="16">
        <v>9531016.0</v>
      </c>
      <c r="D21" s="18">
        <v>0.0</v>
      </c>
      <c r="E21" s="18">
        <v>0.0</v>
      </c>
      <c r="F21" s="18">
        <v>0.0</v>
      </c>
      <c r="G21" s="18">
        <v>0.0</v>
      </c>
      <c r="H21" s="18">
        <v>0.0</v>
      </c>
      <c r="I21" s="18">
        <v>0.0</v>
      </c>
      <c r="J21" s="11">
        <f t="shared" si="1"/>
        <v>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5" t="s">
        <v>62</v>
      </c>
      <c r="B22" s="16" t="s">
        <v>63</v>
      </c>
      <c r="C22" s="16">
        <v>9531018.0</v>
      </c>
      <c r="D22" s="18">
        <v>100.0</v>
      </c>
      <c r="E22" s="18">
        <v>100.0</v>
      </c>
      <c r="F22" s="18">
        <v>100.0</v>
      </c>
      <c r="G22" s="18">
        <v>100.0</v>
      </c>
      <c r="H22" s="18">
        <v>100.0</v>
      </c>
      <c r="I22" s="18">
        <v>100.0</v>
      </c>
      <c r="J22" s="11">
        <f t="shared" si="1"/>
        <v>100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5" t="s">
        <v>64</v>
      </c>
      <c r="B23" s="16" t="s">
        <v>65</v>
      </c>
      <c r="C23" s="16">
        <v>9531019.0</v>
      </c>
      <c r="D23" s="18">
        <v>100.0</v>
      </c>
      <c r="E23" s="18">
        <v>100.0</v>
      </c>
      <c r="F23" s="18">
        <v>100.0</v>
      </c>
      <c r="G23" s="18">
        <v>100.0</v>
      </c>
      <c r="H23" s="18">
        <v>0.0</v>
      </c>
      <c r="I23" s="18">
        <v>100.0</v>
      </c>
      <c r="J23" s="11">
        <f t="shared" si="1"/>
        <v>83.33333333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5" t="s">
        <v>66</v>
      </c>
      <c r="B24" s="16" t="s">
        <v>67</v>
      </c>
      <c r="C24" s="16">
        <v>9531020.0</v>
      </c>
      <c r="D24" s="18">
        <v>100.0</v>
      </c>
      <c r="E24" s="18">
        <v>100.0</v>
      </c>
      <c r="F24" s="18">
        <v>100.0</v>
      </c>
      <c r="G24" s="18">
        <v>100.0</v>
      </c>
      <c r="H24" s="18">
        <v>0.0</v>
      </c>
      <c r="I24" s="18">
        <v>0.0</v>
      </c>
      <c r="J24" s="11">
        <f t="shared" si="1"/>
        <v>66.66666667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5" t="s">
        <v>68</v>
      </c>
      <c r="B25" s="16" t="s">
        <v>69</v>
      </c>
      <c r="C25" s="16">
        <v>9531021.0</v>
      </c>
      <c r="D25" s="18">
        <v>100.0</v>
      </c>
      <c r="E25" s="18">
        <v>100.0</v>
      </c>
      <c r="F25" s="18">
        <v>100.0</v>
      </c>
      <c r="G25" s="18">
        <v>100.0</v>
      </c>
      <c r="H25" s="18">
        <v>100.0</v>
      </c>
      <c r="I25" s="18">
        <v>100.0</v>
      </c>
      <c r="J25" s="11">
        <f t="shared" si="1"/>
        <v>100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5" t="s">
        <v>70</v>
      </c>
      <c r="B26" s="16" t="s">
        <v>71</v>
      </c>
      <c r="C26" s="16">
        <v>9531022.0</v>
      </c>
      <c r="D26" s="11"/>
      <c r="E26" s="11"/>
      <c r="F26" s="11"/>
      <c r="G26" s="11"/>
      <c r="H26" s="11"/>
      <c r="I26" s="11"/>
      <c r="J26" s="11">
        <f t="shared" si="1"/>
        <v>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5" t="s">
        <v>72</v>
      </c>
      <c r="B27" s="16" t="s">
        <v>35</v>
      </c>
      <c r="C27" s="16">
        <v>9531025.0</v>
      </c>
      <c r="D27" s="18">
        <v>100.0</v>
      </c>
      <c r="E27" s="18">
        <v>100.0</v>
      </c>
      <c r="F27" s="18">
        <v>100.0</v>
      </c>
      <c r="G27" s="18">
        <v>100.0</v>
      </c>
      <c r="H27" s="18">
        <v>100.0</v>
      </c>
      <c r="I27" s="18">
        <v>100.0</v>
      </c>
      <c r="J27" s="11">
        <f t="shared" si="1"/>
        <v>100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5" t="s">
        <v>73</v>
      </c>
      <c r="B28" s="16" t="s">
        <v>74</v>
      </c>
      <c r="C28" s="16">
        <v>9531028.0</v>
      </c>
      <c r="D28" s="11"/>
      <c r="E28" s="11"/>
      <c r="F28" s="11"/>
      <c r="G28" s="11"/>
      <c r="H28" s="11"/>
      <c r="I28" s="11"/>
      <c r="J28" s="11">
        <f t="shared" si="1"/>
        <v>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5" t="s">
        <v>75</v>
      </c>
      <c r="B29" s="16" t="s">
        <v>76</v>
      </c>
      <c r="C29" s="16">
        <v>9531032.0</v>
      </c>
      <c r="D29" s="18">
        <v>100.0</v>
      </c>
      <c r="E29" s="18">
        <v>0.0</v>
      </c>
      <c r="F29" s="18">
        <v>100.0</v>
      </c>
      <c r="G29" s="18">
        <v>100.0</v>
      </c>
      <c r="H29" s="18">
        <v>0.0</v>
      </c>
      <c r="I29" s="18">
        <v>100.0</v>
      </c>
      <c r="J29" s="11">
        <f t="shared" si="1"/>
        <v>66.66666667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5" t="s">
        <v>77</v>
      </c>
      <c r="B30" s="16" t="s">
        <v>78</v>
      </c>
      <c r="C30" s="16">
        <v>9531034.0</v>
      </c>
      <c r="D30" s="18">
        <v>100.0</v>
      </c>
      <c r="E30" s="18">
        <v>100.0</v>
      </c>
      <c r="F30" s="18">
        <v>100.0</v>
      </c>
      <c r="G30" s="18">
        <v>100.0</v>
      </c>
      <c r="H30" s="18">
        <v>100.0</v>
      </c>
      <c r="I30" s="18">
        <v>100.0</v>
      </c>
      <c r="J30" s="11">
        <f t="shared" si="1"/>
        <v>100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5" t="s">
        <v>79</v>
      </c>
      <c r="B31" s="16" t="s">
        <v>80</v>
      </c>
      <c r="C31" s="16">
        <v>9531044.0</v>
      </c>
      <c r="D31" s="18">
        <v>100.0</v>
      </c>
      <c r="E31" s="18">
        <v>100.0</v>
      </c>
      <c r="F31" s="18">
        <v>100.0</v>
      </c>
      <c r="G31" s="18">
        <v>100.0</v>
      </c>
      <c r="H31" s="18">
        <v>100.0</v>
      </c>
      <c r="I31" s="18">
        <v>100.0</v>
      </c>
      <c r="J31" s="11">
        <f t="shared" si="1"/>
        <v>100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5" t="s">
        <v>81</v>
      </c>
      <c r="B32" s="16" t="s">
        <v>47</v>
      </c>
      <c r="C32" s="16">
        <v>9531050.0</v>
      </c>
      <c r="D32" s="18">
        <v>100.0</v>
      </c>
      <c r="E32" s="18">
        <v>100.0</v>
      </c>
      <c r="F32" s="18">
        <v>100.0</v>
      </c>
      <c r="G32" s="18">
        <v>100.0</v>
      </c>
      <c r="H32" s="18">
        <v>0.0</v>
      </c>
      <c r="I32" s="18">
        <v>100.0</v>
      </c>
      <c r="J32" s="11">
        <f t="shared" si="1"/>
        <v>83.33333333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5" t="s">
        <v>82</v>
      </c>
      <c r="B33" s="16" t="s">
        <v>83</v>
      </c>
      <c r="C33" s="16">
        <v>9531056.0</v>
      </c>
      <c r="D33" s="11"/>
      <c r="E33" s="11"/>
      <c r="F33" s="11"/>
      <c r="G33" s="11"/>
      <c r="H33" s="11"/>
      <c r="I33" s="11"/>
      <c r="J33" s="11">
        <f t="shared" si="1"/>
        <v>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5" t="s">
        <v>84</v>
      </c>
      <c r="B34" s="16" t="s">
        <v>85</v>
      </c>
      <c r="C34" s="16">
        <v>9531060.0</v>
      </c>
      <c r="D34" s="18">
        <v>100.0</v>
      </c>
      <c r="E34" s="18">
        <v>50.0</v>
      </c>
      <c r="F34" s="18">
        <v>100.0</v>
      </c>
      <c r="G34" s="18">
        <v>100.0</v>
      </c>
      <c r="H34" s="18">
        <v>100.0</v>
      </c>
      <c r="I34" s="18">
        <v>100.0</v>
      </c>
      <c r="J34" s="11">
        <f t="shared" si="1"/>
        <v>91.66666667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5" t="s">
        <v>86</v>
      </c>
      <c r="B35" s="16" t="s">
        <v>87</v>
      </c>
      <c r="C35" s="16">
        <v>9531064.0</v>
      </c>
      <c r="D35" s="11"/>
      <c r="E35" s="11"/>
      <c r="F35" s="11"/>
      <c r="G35" s="11"/>
      <c r="H35" s="11"/>
      <c r="I35" s="11"/>
      <c r="J35" s="11">
        <f t="shared" si="1"/>
        <v>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5" t="s">
        <v>88</v>
      </c>
      <c r="B36" s="16" t="s">
        <v>89</v>
      </c>
      <c r="C36" s="16">
        <v>9531065.0</v>
      </c>
      <c r="D36" s="18">
        <v>100.0</v>
      </c>
      <c r="E36" s="18">
        <v>100.0</v>
      </c>
      <c r="F36" s="18">
        <v>100.0</v>
      </c>
      <c r="G36" s="18">
        <v>100.0</v>
      </c>
      <c r="H36" s="18">
        <v>0.0</v>
      </c>
      <c r="I36" s="18">
        <v>100.0</v>
      </c>
      <c r="J36" s="11">
        <f t="shared" si="1"/>
        <v>83.33333333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5" t="s">
        <v>90</v>
      </c>
      <c r="B37" s="16" t="s">
        <v>47</v>
      </c>
      <c r="C37" s="16">
        <v>9531067.0</v>
      </c>
      <c r="D37" s="18">
        <v>100.0</v>
      </c>
      <c r="E37" s="18">
        <v>100.0</v>
      </c>
      <c r="F37" s="18">
        <v>100.0</v>
      </c>
      <c r="G37" s="18">
        <v>100.0</v>
      </c>
      <c r="H37" s="18">
        <v>0.0</v>
      </c>
      <c r="I37" s="18">
        <v>0.0</v>
      </c>
      <c r="J37" s="11">
        <f t="shared" si="1"/>
        <v>66.66666667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5" t="s">
        <v>91</v>
      </c>
      <c r="B38" s="16" t="s">
        <v>57</v>
      </c>
      <c r="C38" s="16">
        <v>9531070.0</v>
      </c>
      <c r="D38" s="18">
        <v>100.0</v>
      </c>
      <c r="E38" s="18">
        <v>100.0</v>
      </c>
      <c r="F38" s="18">
        <v>100.0</v>
      </c>
      <c r="G38" s="18">
        <v>100.0</v>
      </c>
      <c r="H38" s="18">
        <v>100.0</v>
      </c>
      <c r="I38" s="18">
        <v>100.0</v>
      </c>
      <c r="J38" s="11">
        <f t="shared" si="1"/>
        <v>100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5" t="s">
        <v>92</v>
      </c>
      <c r="B39" s="16" t="s">
        <v>83</v>
      </c>
      <c r="C39" s="16">
        <v>9531071.0</v>
      </c>
      <c r="D39" s="18">
        <v>100.0</v>
      </c>
      <c r="E39" s="18">
        <v>0.0</v>
      </c>
      <c r="F39" s="18">
        <v>100.0</v>
      </c>
      <c r="G39" s="18">
        <v>100.0</v>
      </c>
      <c r="H39" s="18">
        <v>0.0</v>
      </c>
      <c r="I39" s="18">
        <v>0.0</v>
      </c>
      <c r="J39" s="11">
        <f t="shared" si="1"/>
        <v>50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5" t="s">
        <v>93</v>
      </c>
      <c r="B40" s="16" t="s">
        <v>94</v>
      </c>
      <c r="C40" s="16">
        <v>9531072.0</v>
      </c>
      <c r="D40" s="18">
        <v>100.0</v>
      </c>
      <c r="E40" s="18">
        <v>100.0</v>
      </c>
      <c r="F40" s="18">
        <v>100.0</v>
      </c>
      <c r="G40" s="18">
        <v>100.0</v>
      </c>
      <c r="H40" s="18">
        <v>0.0</v>
      </c>
      <c r="I40" s="18">
        <v>100.0</v>
      </c>
      <c r="J40" s="11">
        <f t="shared" si="1"/>
        <v>83.33333333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5" t="s">
        <v>95</v>
      </c>
      <c r="B41" s="16" t="s">
        <v>85</v>
      </c>
      <c r="C41" s="16">
        <v>9531073.0</v>
      </c>
      <c r="D41" s="18">
        <v>100.0</v>
      </c>
      <c r="E41" s="18">
        <v>100.0</v>
      </c>
      <c r="F41" s="18">
        <v>100.0</v>
      </c>
      <c r="G41" s="18">
        <v>100.0</v>
      </c>
      <c r="H41" s="18">
        <v>100.0</v>
      </c>
      <c r="I41" s="18">
        <v>100.0</v>
      </c>
      <c r="J41" s="11">
        <f t="shared" si="1"/>
        <v>100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5" t="s">
        <v>96</v>
      </c>
      <c r="B42" s="16" t="s">
        <v>97</v>
      </c>
      <c r="C42" s="16">
        <v>9531074.0</v>
      </c>
      <c r="D42" s="18">
        <v>100.0</v>
      </c>
      <c r="E42" s="18">
        <v>100.0</v>
      </c>
      <c r="F42" s="18">
        <v>100.0</v>
      </c>
      <c r="G42" s="18">
        <v>100.0</v>
      </c>
      <c r="H42" s="18">
        <v>100.0</v>
      </c>
      <c r="I42" s="18">
        <v>100.0</v>
      </c>
      <c r="J42" s="11">
        <f t="shared" si="1"/>
        <v>100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5" t="s">
        <v>98</v>
      </c>
      <c r="B43" s="16" t="s">
        <v>99</v>
      </c>
      <c r="C43" s="16">
        <v>9531075.0</v>
      </c>
      <c r="D43" s="18">
        <v>100.0</v>
      </c>
      <c r="E43" s="18">
        <v>100.0</v>
      </c>
      <c r="F43" s="18">
        <v>100.0</v>
      </c>
      <c r="G43" s="18">
        <v>100.0</v>
      </c>
      <c r="H43" s="18">
        <v>100.0</v>
      </c>
      <c r="I43" s="18">
        <v>100.0</v>
      </c>
      <c r="J43" s="11">
        <f t="shared" si="1"/>
        <v>100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5" t="s">
        <v>100</v>
      </c>
      <c r="B44" s="16" t="s">
        <v>101</v>
      </c>
      <c r="C44" s="16">
        <v>9531076.0</v>
      </c>
      <c r="D44" s="18">
        <v>100.0</v>
      </c>
      <c r="E44" s="18">
        <v>100.0</v>
      </c>
      <c r="F44" s="18">
        <v>100.0</v>
      </c>
      <c r="G44" s="18">
        <v>100.0</v>
      </c>
      <c r="H44" s="18">
        <v>100.0</v>
      </c>
      <c r="I44" s="18">
        <v>100.0</v>
      </c>
      <c r="J44" s="11">
        <f t="shared" si="1"/>
        <v>100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5" t="s">
        <v>102</v>
      </c>
      <c r="B45" s="16" t="s">
        <v>103</v>
      </c>
      <c r="C45" s="16">
        <v>9531080.0</v>
      </c>
      <c r="D45" s="18">
        <v>100.0</v>
      </c>
      <c r="E45" s="18">
        <v>50.0</v>
      </c>
      <c r="F45" s="18">
        <v>100.0</v>
      </c>
      <c r="G45" s="18">
        <v>100.0</v>
      </c>
      <c r="H45" s="18">
        <v>100.0</v>
      </c>
      <c r="I45" s="18">
        <v>0.0</v>
      </c>
      <c r="J45" s="11">
        <f t="shared" si="1"/>
        <v>75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5" t="s">
        <v>104</v>
      </c>
      <c r="B46" s="16" t="s">
        <v>41</v>
      </c>
      <c r="C46" s="16">
        <v>9531083.0</v>
      </c>
      <c r="D46" s="18">
        <v>20.0</v>
      </c>
      <c r="E46" s="18">
        <v>100.0</v>
      </c>
      <c r="F46" s="18">
        <v>100.0</v>
      </c>
      <c r="G46" s="18">
        <v>100.0</v>
      </c>
      <c r="H46" s="18">
        <v>100.0</v>
      </c>
      <c r="I46" s="18">
        <v>100.0</v>
      </c>
      <c r="J46" s="11">
        <f t="shared" si="1"/>
        <v>86.66666667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5" t="s">
        <v>105</v>
      </c>
      <c r="B47" s="16" t="s">
        <v>106</v>
      </c>
      <c r="C47" s="16">
        <v>9531088.0</v>
      </c>
      <c r="D47" s="18">
        <v>100.0</v>
      </c>
      <c r="E47" s="18">
        <v>100.0</v>
      </c>
      <c r="F47" s="18">
        <v>100.0</v>
      </c>
      <c r="G47" s="18">
        <v>100.0</v>
      </c>
      <c r="H47" s="18">
        <v>100.0</v>
      </c>
      <c r="I47" s="18">
        <v>100.0</v>
      </c>
      <c r="J47" s="11">
        <f t="shared" si="1"/>
        <v>100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5" t="s">
        <v>107</v>
      </c>
      <c r="B48" s="16" t="s">
        <v>57</v>
      </c>
      <c r="C48" s="16">
        <v>9531090.0</v>
      </c>
      <c r="D48" s="11"/>
      <c r="E48" s="11"/>
      <c r="F48" s="11"/>
      <c r="G48" s="11"/>
      <c r="H48" s="11"/>
      <c r="I48" s="11"/>
      <c r="J48" s="11">
        <f t="shared" si="1"/>
        <v>0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5" t="s">
        <v>108</v>
      </c>
      <c r="B49" s="16" t="s">
        <v>83</v>
      </c>
      <c r="C49" s="16">
        <v>9531091.0</v>
      </c>
      <c r="D49" s="18">
        <v>20.0</v>
      </c>
      <c r="E49" s="18">
        <v>20.0</v>
      </c>
      <c r="F49" s="18">
        <v>100.0</v>
      </c>
      <c r="G49" s="18">
        <v>100.0</v>
      </c>
      <c r="H49" s="18">
        <v>100.0</v>
      </c>
      <c r="I49" s="18">
        <v>100.0</v>
      </c>
      <c r="J49" s="11">
        <f t="shared" si="1"/>
        <v>73.33333333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5" t="s">
        <v>109</v>
      </c>
      <c r="B50" s="16" t="s">
        <v>110</v>
      </c>
      <c r="C50" s="16">
        <v>9531093.0</v>
      </c>
      <c r="D50" s="18">
        <v>100.0</v>
      </c>
      <c r="E50" s="18">
        <v>100.0</v>
      </c>
      <c r="F50" s="18">
        <v>100.0</v>
      </c>
      <c r="G50" s="18"/>
      <c r="H50" s="18"/>
      <c r="I50" s="18"/>
      <c r="J50" s="11">
        <f t="shared" si="1"/>
        <v>50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5" t="s">
        <v>111</v>
      </c>
      <c r="B51" s="16" t="s">
        <v>112</v>
      </c>
      <c r="C51" s="16">
        <v>9531094.0</v>
      </c>
      <c r="D51" s="18">
        <v>20.0</v>
      </c>
      <c r="E51" s="11"/>
      <c r="F51" s="11"/>
      <c r="G51" s="18">
        <v>100.0</v>
      </c>
      <c r="H51" s="11"/>
      <c r="I51" s="11"/>
      <c r="J51" s="11">
        <f t="shared" si="1"/>
        <v>20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5" t="s">
        <v>113</v>
      </c>
      <c r="B52" s="16" t="s">
        <v>114</v>
      </c>
      <c r="C52" s="16">
        <v>9531403.0</v>
      </c>
      <c r="D52" s="18">
        <v>100.0</v>
      </c>
      <c r="E52" s="18">
        <v>100.0</v>
      </c>
      <c r="F52" s="18">
        <v>100.0</v>
      </c>
      <c r="G52" s="18">
        <v>100.0</v>
      </c>
      <c r="H52" s="18">
        <v>0.0</v>
      </c>
      <c r="I52" s="18">
        <v>100.0</v>
      </c>
      <c r="J52" s="11">
        <f t="shared" si="1"/>
        <v>83.33333333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5" t="s">
        <v>115</v>
      </c>
      <c r="B53" s="16" t="s">
        <v>116</v>
      </c>
      <c r="C53" s="16">
        <v>9531414.0</v>
      </c>
      <c r="D53" s="18">
        <v>100.0</v>
      </c>
      <c r="E53" s="18">
        <v>100.0</v>
      </c>
      <c r="F53" s="18">
        <v>100.0</v>
      </c>
      <c r="G53" s="18">
        <v>100.0</v>
      </c>
      <c r="H53" s="18">
        <v>100.0</v>
      </c>
      <c r="I53" s="18">
        <v>100.0</v>
      </c>
      <c r="J53" s="11">
        <f t="shared" si="1"/>
        <v>100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5" t="s">
        <v>117</v>
      </c>
      <c r="B54" s="16" t="s">
        <v>118</v>
      </c>
      <c r="C54" s="16">
        <v>9531415.0</v>
      </c>
      <c r="D54" s="11"/>
      <c r="E54" s="11"/>
      <c r="F54" s="11"/>
      <c r="G54" s="11"/>
      <c r="H54" s="11"/>
      <c r="I54" s="11"/>
      <c r="J54" s="11">
        <f t="shared" si="1"/>
        <v>0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5" t="s">
        <v>119</v>
      </c>
      <c r="B55" s="16" t="s">
        <v>120</v>
      </c>
      <c r="C55" s="16">
        <v>9531417.0</v>
      </c>
      <c r="D55" s="18">
        <v>20.0</v>
      </c>
      <c r="E55" s="18">
        <v>20.0</v>
      </c>
      <c r="F55" s="18">
        <v>100.0</v>
      </c>
      <c r="G55" s="18">
        <v>100.0</v>
      </c>
      <c r="H55" s="18">
        <v>0.0</v>
      </c>
      <c r="I55" s="18">
        <v>100.0</v>
      </c>
      <c r="J55" s="11">
        <f t="shared" si="1"/>
        <v>56.66666667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5" t="s">
        <v>121</v>
      </c>
      <c r="B56" s="16" t="s">
        <v>122</v>
      </c>
      <c r="C56" s="16">
        <v>9531422.0</v>
      </c>
      <c r="D56" s="11"/>
      <c r="E56" s="11"/>
      <c r="F56" s="18">
        <v>100.0</v>
      </c>
      <c r="G56" s="18">
        <v>100.0</v>
      </c>
      <c r="H56" s="11"/>
      <c r="I56" s="11"/>
      <c r="J56" s="11">
        <f t="shared" si="1"/>
        <v>33.33333333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5" t="s">
        <v>123</v>
      </c>
      <c r="B57" s="16" t="s">
        <v>124</v>
      </c>
      <c r="C57" s="16">
        <v>9531424.0</v>
      </c>
      <c r="D57" s="18">
        <v>100.0</v>
      </c>
      <c r="E57" s="18">
        <v>100.0</v>
      </c>
      <c r="F57" s="18">
        <v>100.0</v>
      </c>
      <c r="G57" s="18">
        <v>100.0</v>
      </c>
      <c r="H57" s="18">
        <v>100.0</v>
      </c>
      <c r="I57" s="18">
        <v>100.0</v>
      </c>
      <c r="J57" s="11">
        <f t="shared" si="1"/>
        <v>100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5" t="s">
        <v>125</v>
      </c>
      <c r="B58" s="16" t="s">
        <v>103</v>
      </c>
      <c r="C58" s="16">
        <v>9531427.0</v>
      </c>
      <c r="D58" s="18">
        <v>100.0</v>
      </c>
      <c r="E58" s="18">
        <v>100.0</v>
      </c>
      <c r="F58" s="18">
        <v>100.0</v>
      </c>
      <c r="G58" s="18">
        <v>50.0</v>
      </c>
      <c r="H58" s="18">
        <v>100.0</v>
      </c>
      <c r="I58" s="18">
        <v>100.0</v>
      </c>
      <c r="J58" s="11">
        <f t="shared" si="1"/>
        <v>91.66666667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5" t="s">
        <v>126</v>
      </c>
      <c r="B59" s="16" t="s">
        <v>127</v>
      </c>
      <c r="C59" s="16">
        <v>9531428.0</v>
      </c>
      <c r="D59" s="18">
        <v>100.0</v>
      </c>
      <c r="E59" s="18">
        <v>100.0</v>
      </c>
      <c r="F59" s="18">
        <v>100.0</v>
      </c>
      <c r="G59" s="18">
        <v>100.0</v>
      </c>
      <c r="H59" s="18">
        <v>100.0</v>
      </c>
      <c r="I59" s="18">
        <v>0.0</v>
      </c>
      <c r="J59" s="11">
        <f t="shared" si="1"/>
        <v>83.33333333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5" t="s">
        <v>128</v>
      </c>
      <c r="B60" s="16" t="s">
        <v>129</v>
      </c>
      <c r="C60" s="16">
        <v>9531435.0</v>
      </c>
      <c r="D60" s="11"/>
      <c r="E60" s="11"/>
      <c r="F60" s="11"/>
      <c r="G60" s="18">
        <v>100.0</v>
      </c>
      <c r="H60" s="11"/>
      <c r="I60" s="11"/>
      <c r="J60" s="11">
        <f t="shared" si="1"/>
        <v>16.66666667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5" t="s">
        <v>130</v>
      </c>
      <c r="B61" s="16" t="s">
        <v>41</v>
      </c>
      <c r="C61" s="16">
        <v>9531436.0</v>
      </c>
      <c r="D61" s="18">
        <v>100.0</v>
      </c>
      <c r="E61" s="18">
        <v>0.0</v>
      </c>
      <c r="F61" s="18">
        <v>100.0</v>
      </c>
      <c r="G61" s="18">
        <v>100.0</v>
      </c>
      <c r="H61" s="18">
        <v>0.0</v>
      </c>
      <c r="I61" s="18">
        <v>100.0</v>
      </c>
      <c r="J61" s="11">
        <f t="shared" si="1"/>
        <v>66.66666667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5" t="s">
        <v>131</v>
      </c>
      <c r="B62" s="16" t="s">
        <v>132</v>
      </c>
      <c r="C62" s="16">
        <v>9531804.0</v>
      </c>
      <c r="D62" s="18">
        <v>100.0</v>
      </c>
      <c r="E62" s="18">
        <v>100.0</v>
      </c>
      <c r="F62" s="18">
        <v>100.0</v>
      </c>
      <c r="G62" s="18">
        <v>100.0</v>
      </c>
      <c r="H62" s="18">
        <v>100.0</v>
      </c>
      <c r="I62" s="18">
        <v>100.0</v>
      </c>
      <c r="J62" s="11">
        <f t="shared" si="1"/>
        <v>100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5" t="s">
        <v>133</v>
      </c>
      <c r="B63" s="16" t="s">
        <v>134</v>
      </c>
      <c r="C63" s="16">
        <v>9531807.0</v>
      </c>
      <c r="D63" s="18">
        <v>100.0</v>
      </c>
      <c r="E63" s="18">
        <v>100.0</v>
      </c>
      <c r="F63" s="18">
        <v>100.0</v>
      </c>
      <c r="G63" s="18">
        <v>100.0</v>
      </c>
      <c r="H63" s="18">
        <v>100.0</v>
      </c>
      <c r="I63" s="18">
        <v>100.0</v>
      </c>
      <c r="J63" s="11">
        <f t="shared" si="1"/>
        <v>100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5" t="s">
        <v>135</v>
      </c>
      <c r="B64" s="16" t="s">
        <v>136</v>
      </c>
      <c r="C64" s="16">
        <v>9531901.0</v>
      </c>
      <c r="D64" s="18">
        <v>100.0</v>
      </c>
      <c r="E64" s="18">
        <v>0.0</v>
      </c>
      <c r="F64" s="18">
        <v>100.0</v>
      </c>
      <c r="G64" s="18">
        <v>100.0</v>
      </c>
      <c r="H64" s="18">
        <v>0.0</v>
      </c>
      <c r="I64" s="18">
        <v>100.0</v>
      </c>
      <c r="J64" s="11">
        <f t="shared" si="1"/>
        <v>66.66666667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5" t="s">
        <v>137</v>
      </c>
      <c r="B65" s="16" t="s">
        <v>138</v>
      </c>
      <c r="C65" s="16">
        <v>9531905.0</v>
      </c>
      <c r="D65" s="18">
        <v>100.0</v>
      </c>
      <c r="E65" s="18">
        <v>50.0</v>
      </c>
      <c r="F65" s="18">
        <v>100.0</v>
      </c>
      <c r="G65" s="18">
        <v>100.0</v>
      </c>
      <c r="H65" s="18"/>
      <c r="I65" s="18">
        <v>50.0</v>
      </c>
      <c r="J65" s="11">
        <f t="shared" si="1"/>
        <v>66.66666667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5" t="s">
        <v>139</v>
      </c>
      <c r="B66" s="16" t="s">
        <v>140</v>
      </c>
      <c r="C66" s="16">
        <v>9531906.0</v>
      </c>
      <c r="D66" s="18">
        <v>100.0</v>
      </c>
      <c r="E66" s="18">
        <v>100.0</v>
      </c>
      <c r="F66" s="18">
        <v>100.0</v>
      </c>
      <c r="G66" s="18">
        <v>100.0</v>
      </c>
      <c r="H66" s="18">
        <v>0.0</v>
      </c>
      <c r="I66" s="18">
        <v>50.0</v>
      </c>
      <c r="J66" s="11">
        <f t="shared" si="1"/>
        <v>75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5" t="s">
        <v>141</v>
      </c>
      <c r="B67" s="16" t="s">
        <v>142</v>
      </c>
      <c r="C67" s="16">
        <v>9.6131029E7</v>
      </c>
      <c r="D67" s="11"/>
      <c r="E67" s="11"/>
      <c r="F67" s="11"/>
      <c r="G67" s="11"/>
      <c r="H67" s="11"/>
      <c r="I67" s="11"/>
      <c r="J67" s="11">
        <f t="shared" si="1"/>
        <v>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9" t="s">
        <v>143</v>
      </c>
      <c r="B68" s="9"/>
      <c r="C68" s="9"/>
      <c r="D68" s="11"/>
      <c r="E68" s="11"/>
      <c r="F68" s="11"/>
      <c r="G68" s="11"/>
      <c r="H68" s="11"/>
      <c r="I68" s="11"/>
      <c r="J68" s="11">
        <f t="shared" si="1"/>
        <v>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5" t="s">
        <v>144</v>
      </c>
      <c r="B69" s="16" t="s">
        <v>145</v>
      </c>
      <c r="C69" s="16">
        <v>9323071.0</v>
      </c>
      <c r="D69" s="11"/>
      <c r="E69" s="11"/>
      <c r="F69" s="11"/>
      <c r="G69" s="11"/>
      <c r="H69" s="11"/>
      <c r="I69" s="11"/>
      <c r="J69" s="11">
        <f t="shared" si="1"/>
        <v>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5" t="s">
        <v>123</v>
      </c>
      <c r="B70" s="16" t="s">
        <v>146</v>
      </c>
      <c r="C70" s="16">
        <v>9331311.0</v>
      </c>
      <c r="D70" s="18">
        <v>100.0</v>
      </c>
      <c r="E70" s="18">
        <v>100.0</v>
      </c>
      <c r="F70" s="18">
        <v>100.0</v>
      </c>
      <c r="G70" s="18"/>
      <c r="H70" s="18"/>
      <c r="I70" s="18"/>
      <c r="J70" s="11">
        <f t="shared" si="1"/>
        <v>50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5" t="s">
        <v>147</v>
      </c>
      <c r="B71" s="16" t="s">
        <v>148</v>
      </c>
      <c r="C71" s="16">
        <v>9331710.0</v>
      </c>
      <c r="D71" s="18">
        <v>20.0</v>
      </c>
      <c r="E71" s="18">
        <v>20.0</v>
      </c>
      <c r="F71" s="18">
        <v>100.0</v>
      </c>
      <c r="G71" s="18">
        <v>100.0</v>
      </c>
      <c r="H71" s="18">
        <v>100.0</v>
      </c>
      <c r="I71" s="18">
        <v>100.0</v>
      </c>
      <c r="J71" s="11">
        <f t="shared" si="1"/>
        <v>73.33333333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5" t="s">
        <v>149</v>
      </c>
      <c r="B72" s="16" t="s">
        <v>150</v>
      </c>
      <c r="C72" s="16">
        <v>9331711.0</v>
      </c>
      <c r="D72" s="18">
        <v>150.0</v>
      </c>
      <c r="E72" s="18">
        <v>100.0</v>
      </c>
      <c r="F72" s="18">
        <v>100.0</v>
      </c>
      <c r="G72" s="18">
        <v>100.0</v>
      </c>
      <c r="H72" s="18">
        <v>0.0</v>
      </c>
      <c r="I72" s="18">
        <v>100.0</v>
      </c>
      <c r="J72" s="11">
        <f t="shared" si="1"/>
        <v>91.66666667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5" t="s">
        <v>151</v>
      </c>
      <c r="B73" s="16" t="s">
        <v>152</v>
      </c>
      <c r="C73" s="16">
        <v>9412032.0</v>
      </c>
      <c r="D73" s="11"/>
      <c r="E73" s="11"/>
      <c r="F73" s="18" t="s">
        <v>248</v>
      </c>
      <c r="G73" s="11"/>
      <c r="H73" s="11"/>
      <c r="I73" s="11"/>
      <c r="J73" s="11">
        <f t="shared" si="1"/>
        <v>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5" t="s">
        <v>153</v>
      </c>
      <c r="B74" s="16" t="s">
        <v>35</v>
      </c>
      <c r="C74" s="16">
        <v>9422024.0</v>
      </c>
      <c r="D74" s="18">
        <v>100.0</v>
      </c>
      <c r="E74" s="18">
        <v>100.0</v>
      </c>
      <c r="F74" s="18">
        <v>100.0</v>
      </c>
      <c r="G74" s="18">
        <v>100.0</v>
      </c>
      <c r="H74" s="18">
        <v>100.0</v>
      </c>
      <c r="I74" s="18">
        <v>100.0</v>
      </c>
      <c r="J74" s="11">
        <f t="shared" si="1"/>
        <v>100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5" t="s">
        <v>154</v>
      </c>
      <c r="B75" s="16" t="s">
        <v>101</v>
      </c>
      <c r="C75" s="16">
        <v>9423008.0</v>
      </c>
      <c r="D75" s="18">
        <v>100.0</v>
      </c>
      <c r="E75" s="18">
        <v>100.0</v>
      </c>
      <c r="F75" s="18">
        <v>100.0</v>
      </c>
      <c r="G75" s="18">
        <v>100.0</v>
      </c>
      <c r="H75" s="18">
        <v>100.0</v>
      </c>
      <c r="I75" s="18">
        <v>100.0</v>
      </c>
      <c r="J75" s="11">
        <f t="shared" si="1"/>
        <v>100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5" t="s">
        <v>155</v>
      </c>
      <c r="B76" s="16" t="s">
        <v>47</v>
      </c>
      <c r="C76" s="16">
        <v>9423045.0</v>
      </c>
      <c r="D76" s="18">
        <v>100.0</v>
      </c>
      <c r="E76" s="18">
        <v>100.0</v>
      </c>
      <c r="F76" s="18">
        <v>100.0</v>
      </c>
      <c r="G76" s="18">
        <v>100.0</v>
      </c>
      <c r="H76" s="18">
        <v>100.0</v>
      </c>
      <c r="I76" s="18">
        <v>100.0</v>
      </c>
      <c r="J76" s="11">
        <f t="shared" si="1"/>
        <v>100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5" t="s">
        <v>156</v>
      </c>
      <c r="B77" s="16" t="s">
        <v>35</v>
      </c>
      <c r="C77" s="16">
        <v>9423050.0</v>
      </c>
      <c r="D77" s="18">
        <v>100.0</v>
      </c>
      <c r="E77" s="18">
        <v>100.0</v>
      </c>
      <c r="F77" s="18">
        <v>100.0</v>
      </c>
      <c r="G77" s="18">
        <v>100.0</v>
      </c>
      <c r="H77" s="18">
        <v>100.0</v>
      </c>
      <c r="I77" s="18">
        <v>100.0</v>
      </c>
      <c r="J77" s="11">
        <f t="shared" si="1"/>
        <v>100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5" t="s">
        <v>157</v>
      </c>
      <c r="B78" s="16" t="s">
        <v>158</v>
      </c>
      <c r="C78" s="16">
        <v>9423110.0</v>
      </c>
      <c r="D78" s="18">
        <v>100.0</v>
      </c>
      <c r="E78" s="18">
        <v>100.0</v>
      </c>
      <c r="F78" s="18">
        <v>100.0</v>
      </c>
      <c r="G78" s="18">
        <v>100.0</v>
      </c>
      <c r="H78" s="18">
        <v>100.0</v>
      </c>
      <c r="I78" s="18">
        <v>100.0</v>
      </c>
      <c r="J78" s="11">
        <f t="shared" si="1"/>
        <v>100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5" t="s">
        <v>159</v>
      </c>
      <c r="B79" s="16" t="s">
        <v>101</v>
      </c>
      <c r="C79" s="16">
        <v>9431005.0</v>
      </c>
      <c r="D79" s="11"/>
      <c r="E79" s="11"/>
      <c r="F79" s="11"/>
      <c r="G79" s="11"/>
      <c r="H79" s="11"/>
      <c r="I79" s="11"/>
      <c r="J79" s="11">
        <f t="shared" si="1"/>
        <v>0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5" t="s">
        <v>160</v>
      </c>
      <c r="B80" s="16" t="s">
        <v>161</v>
      </c>
      <c r="C80" s="16">
        <v>9431077.0</v>
      </c>
      <c r="D80" s="18">
        <v>100.0</v>
      </c>
      <c r="E80" s="18">
        <v>100.0</v>
      </c>
      <c r="F80" s="18">
        <v>100.0</v>
      </c>
      <c r="G80" s="18">
        <v>100.0</v>
      </c>
      <c r="H80" s="18">
        <v>100.0</v>
      </c>
      <c r="I80" s="18">
        <v>100.0</v>
      </c>
      <c r="J80" s="11">
        <f t="shared" si="1"/>
        <v>100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5" t="s">
        <v>162</v>
      </c>
      <c r="B81" s="16" t="s">
        <v>163</v>
      </c>
      <c r="C81" s="16">
        <v>9431702.0</v>
      </c>
      <c r="D81" s="18">
        <v>100.0</v>
      </c>
      <c r="E81" s="18">
        <v>50.0</v>
      </c>
      <c r="F81" s="18">
        <v>100.0</v>
      </c>
      <c r="G81" s="18">
        <v>100.0</v>
      </c>
      <c r="H81" s="18">
        <v>100.0</v>
      </c>
      <c r="I81" s="18">
        <v>100.0</v>
      </c>
      <c r="J81" s="11">
        <f t="shared" si="1"/>
        <v>91.66666667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5" t="s">
        <v>164</v>
      </c>
      <c r="B82" s="16" t="s">
        <v>45</v>
      </c>
      <c r="C82" s="16">
        <v>9433028.0</v>
      </c>
      <c r="D82" s="11"/>
      <c r="E82" s="11"/>
      <c r="F82" s="11"/>
      <c r="G82" s="11"/>
      <c r="H82" s="11"/>
      <c r="I82" s="11"/>
      <c r="J82" s="11">
        <f t="shared" si="1"/>
        <v>0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5" t="s">
        <v>165</v>
      </c>
      <c r="B83" s="16" t="s">
        <v>166</v>
      </c>
      <c r="C83" s="16">
        <v>9513005.0</v>
      </c>
      <c r="D83" s="18">
        <v>100.0</v>
      </c>
      <c r="E83" s="18">
        <v>100.0</v>
      </c>
      <c r="F83" s="18">
        <v>100.0</v>
      </c>
      <c r="G83" s="18">
        <v>100.0</v>
      </c>
      <c r="H83" s="18">
        <v>0.0</v>
      </c>
      <c r="I83" s="18">
        <v>100.0</v>
      </c>
      <c r="J83" s="18">
        <v>100.0</v>
      </c>
      <c r="K83" s="26" t="s">
        <v>249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5" t="s">
        <v>167</v>
      </c>
      <c r="B84" s="16" t="s">
        <v>83</v>
      </c>
      <c r="C84" s="16">
        <v>9531003.0</v>
      </c>
      <c r="D84" s="18">
        <v>100.0</v>
      </c>
      <c r="E84" s="18">
        <v>100.0</v>
      </c>
      <c r="F84" s="18">
        <v>100.0</v>
      </c>
      <c r="G84" s="18">
        <v>100.0</v>
      </c>
      <c r="H84" s="18">
        <v>100.0</v>
      </c>
      <c r="I84" s="18">
        <v>100.0</v>
      </c>
      <c r="J84" s="11">
        <f t="shared" ref="J84:J132" si="2">SUM(D84:I84)/6</f>
        <v>100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5" t="s">
        <v>168</v>
      </c>
      <c r="B85" s="16" t="s">
        <v>169</v>
      </c>
      <c r="C85" s="16">
        <v>9531004.0</v>
      </c>
      <c r="D85" s="18">
        <v>100.0</v>
      </c>
      <c r="E85" s="18">
        <v>100.0</v>
      </c>
      <c r="F85" s="18">
        <v>100.0</v>
      </c>
      <c r="G85" s="18">
        <v>100.0</v>
      </c>
      <c r="H85" s="18">
        <v>0.0</v>
      </c>
      <c r="I85" s="18">
        <v>0.0</v>
      </c>
      <c r="J85" s="11">
        <f t="shared" si="2"/>
        <v>66.66666667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5" t="s">
        <v>170</v>
      </c>
      <c r="B86" s="16" t="s">
        <v>171</v>
      </c>
      <c r="C86" s="16">
        <v>9531005.0</v>
      </c>
      <c r="D86" s="11"/>
      <c r="E86" s="11"/>
      <c r="F86" s="11"/>
      <c r="G86" s="11"/>
      <c r="H86" s="11"/>
      <c r="I86" s="11"/>
      <c r="J86" s="11">
        <f t="shared" si="2"/>
        <v>0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5" t="s">
        <v>172</v>
      </c>
      <c r="B87" s="16" t="s">
        <v>173</v>
      </c>
      <c r="C87" s="16">
        <v>9531007.0</v>
      </c>
      <c r="D87" s="11"/>
      <c r="E87" s="11"/>
      <c r="F87" s="11"/>
      <c r="G87" s="11"/>
      <c r="H87" s="11"/>
      <c r="I87" s="11"/>
      <c r="J87" s="11">
        <f t="shared" si="2"/>
        <v>0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5" t="s">
        <v>174</v>
      </c>
      <c r="B88" s="16" t="s">
        <v>158</v>
      </c>
      <c r="C88" s="16">
        <v>9531009.0</v>
      </c>
      <c r="D88" s="18">
        <v>100.0</v>
      </c>
      <c r="E88" s="18">
        <v>100.0</v>
      </c>
      <c r="F88" s="18">
        <v>100.0</v>
      </c>
      <c r="G88" s="18">
        <v>100.0</v>
      </c>
      <c r="H88" s="18"/>
      <c r="I88" s="18"/>
      <c r="J88" s="11">
        <f t="shared" si="2"/>
        <v>66.66666667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5" t="s">
        <v>175</v>
      </c>
      <c r="B89" s="16" t="s">
        <v>176</v>
      </c>
      <c r="C89" s="16">
        <v>9531010.0</v>
      </c>
      <c r="D89" s="18">
        <v>100.0</v>
      </c>
      <c r="E89" s="18">
        <v>100.0</v>
      </c>
      <c r="F89" s="18">
        <v>100.0</v>
      </c>
      <c r="G89" s="18">
        <v>100.0</v>
      </c>
      <c r="H89" s="18">
        <v>0.0</v>
      </c>
      <c r="I89" s="18">
        <v>100.0</v>
      </c>
      <c r="J89" s="11">
        <f t="shared" si="2"/>
        <v>83.33333333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5" t="s">
        <v>177</v>
      </c>
      <c r="B90" s="16" t="s">
        <v>41</v>
      </c>
      <c r="C90" s="16">
        <v>9531014.0</v>
      </c>
      <c r="D90" s="18">
        <v>20.0</v>
      </c>
      <c r="E90" s="18">
        <v>100.0</v>
      </c>
      <c r="F90" s="18">
        <v>100.0</v>
      </c>
      <c r="G90" s="18">
        <v>100.0</v>
      </c>
      <c r="H90" s="18">
        <v>100.0</v>
      </c>
      <c r="I90" s="18">
        <v>0.0</v>
      </c>
      <c r="J90" s="11">
        <f t="shared" si="2"/>
        <v>70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5" t="s">
        <v>178</v>
      </c>
      <c r="B91" s="16" t="s">
        <v>179</v>
      </c>
      <c r="C91" s="16">
        <v>9531015.0</v>
      </c>
      <c r="D91" s="18">
        <v>100.0</v>
      </c>
      <c r="E91" s="18">
        <v>100.0</v>
      </c>
      <c r="F91" s="18">
        <v>100.0</v>
      </c>
      <c r="G91" s="18">
        <v>50.0</v>
      </c>
      <c r="H91" s="18">
        <v>0.0</v>
      </c>
      <c r="I91" s="18">
        <v>100.0</v>
      </c>
      <c r="J91" s="11">
        <f t="shared" si="2"/>
        <v>75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5" t="s">
        <v>180</v>
      </c>
      <c r="B92" s="16" t="s">
        <v>163</v>
      </c>
      <c r="C92" s="16">
        <v>9531017.0</v>
      </c>
      <c r="D92" s="18">
        <v>100.0</v>
      </c>
      <c r="E92" s="18">
        <v>100.0</v>
      </c>
      <c r="F92" s="18">
        <v>100.0</v>
      </c>
      <c r="G92" s="18">
        <v>100.0</v>
      </c>
      <c r="H92" s="18">
        <v>100.0</v>
      </c>
      <c r="I92" s="18">
        <v>100.0</v>
      </c>
      <c r="J92" s="11">
        <f t="shared" si="2"/>
        <v>100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5" t="s">
        <v>181</v>
      </c>
      <c r="B93" s="16" t="s">
        <v>182</v>
      </c>
      <c r="C93" s="16">
        <v>9531024.0</v>
      </c>
      <c r="D93" s="18">
        <v>100.0</v>
      </c>
      <c r="E93" s="18">
        <v>100.0</v>
      </c>
      <c r="F93" s="18">
        <v>100.0</v>
      </c>
      <c r="G93" s="18">
        <v>100.0</v>
      </c>
      <c r="H93" s="18">
        <v>100.0</v>
      </c>
      <c r="I93" s="18">
        <v>100.0</v>
      </c>
      <c r="J93" s="11">
        <f t="shared" si="2"/>
        <v>100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5" t="s">
        <v>183</v>
      </c>
      <c r="B94" s="16" t="s">
        <v>184</v>
      </c>
      <c r="C94" s="16">
        <v>9531027.0</v>
      </c>
      <c r="D94" s="18">
        <v>100.0</v>
      </c>
      <c r="E94" s="18">
        <v>50.0</v>
      </c>
      <c r="F94" s="18">
        <v>100.0</v>
      </c>
      <c r="G94" s="18">
        <v>100.0</v>
      </c>
      <c r="H94" s="18">
        <v>100.0</v>
      </c>
      <c r="I94" s="18">
        <v>100.0</v>
      </c>
      <c r="J94" s="11">
        <f t="shared" si="2"/>
        <v>91.66666667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5" t="s">
        <v>185</v>
      </c>
      <c r="B95" s="16" t="s">
        <v>186</v>
      </c>
      <c r="C95" s="16">
        <v>9531031.0</v>
      </c>
      <c r="D95" s="18">
        <v>100.0</v>
      </c>
      <c r="E95" s="18">
        <v>100.0</v>
      </c>
      <c r="F95" s="18">
        <v>100.0</v>
      </c>
      <c r="G95" s="18">
        <v>100.0</v>
      </c>
      <c r="H95" s="18">
        <v>50.0</v>
      </c>
      <c r="I95" s="18">
        <v>100.0</v>
      </c>
      <c r="J95" s="11">
        <f t="shared" si="2"/>
        <v>91.66666667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5" t="s">
        <v>187</v>
      </c>
      <c r="B96" s="16" t="s">
        <v>85</v>
      </c>
      <c r="C96" s="16">
        <v>9531033.0</v>
      </c>
      <c r="D96" s="18">
        <v>20.0</v>
      </c>
      <c r="E96" s="18">
        <v>100.0</v>
      </c>
      <c r="F96" s="18">
        <v>50.0</v>
      </c>
      <c r="G96" s="18">
        <v>100.0</v>
      </c>
      <c r="H96" s="11"/>
      <c r="I96" s="18">
        <v>100.0</v>
      </c>
      <c r="J96" s="11">
        <f t="shared" si="2"/>
        <v>61.66666667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5" t="s">
        <v>188</v>
      </c>
      <c r="B97" s="16" t="s">
        <v>57</v>
      </c>
      <c r="C97" s="16">
        <v>9531037.0</v>
      </c>
      <c r="D97" s="18">
        <v>100.0</v>
      </c>
      <c r="E97" s="18">
        <v>100.0</v>
      </c>
      <c r="F97" s="18">
        <v>100.0</v>
      </c>
      <c r="G97" s="18">
        <v>100.0</v>
      </c>
      <c r="H97" s="18">
        <v>100.0</v>
      </c>
      <c r="I97" s="18">
        <v>100.0</v>
      </c>
      <c r="J97" s="11">
        <f t="shared" si="2"/>
        <v>100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5" t="s">
        <v>189</v>
      </c>
      <c r="B98" s="16" t="s">
        <v>49</v>
      </c>
      <c r="C98" s="16">
        <v>9531040.0</v>
      </c>
      <c r="D98" s="18">
        <v>20.0</v>
      </c>
      <c r="E98" s="18">
        <v>20.0</v>
      </c>
      <c r="F98" s="18">
        <v>100.0</v>
      </c>
      <c r="G98" s="18">
        <v>100.0</v>
      </c>
      <c r="H98" s="18">
        <v>0.0</v>
      </c>
      <c r="I98" s="18">
        <v>0.0</v>
      </c>
      <c r="J98" s="11">
        <f t="shared" si="2"/>
        <v>40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5" t="s">
        <v>190</v>
      </c>
      <c r="B99" s="16" t="s">
        <v>85</v>
      </c>
      <c r="C99" s="16">
        <v>9531042.0</v>
      </c>
      <c r="D99" s="18">
        <v>100.0</v>
      </c>
      <c r="E99" s="18">
        <v>80.0</v>
      </c>
      <c r="F99" s="18">
        <v>100.0</v>
      </c>
      <c r="G99" s="18">
        <v>100.0</v>
      </c>
      <c r="H99" s="18">
        <v>0.0</v>
      </c>
      <c r="I99" s="18">
        <v>100.0</v>
      </c>
      <c r="J99" s="11">
        <f t="shared" si="2"/>
        <v>80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5" t="s">
        <v>191</v>
      </c>
      <c r="B100" s="16" t="s">
        <v>192</v>
      </c>
      <c r="C100" s="16">
        <v>9531046.0</v>
      </c>
      <c r="D100" s="18">
        <v>100.0</v>
      </c>
      <c r="E100" s="18">
        <v>100.0</v>
      </c>
      <c r="F100" s="18">
        <v>100.0</v>
      </c>
      <c r="G100" s="18">
        <v>100.0</v>
      </c>
      <c r="H100" s="18">
        <v>0.0</v>
      </c>
      <c r="I100" s="18">
        <v>100.0</v>
      </c>
      <c r="J100" s="11">
        <f t="shared" si="2"/>
        <v>83.33333333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5" t="s">
        <v>193</v>
      </c>
      <c r="B101" s="16" t="s">
        <v>85</v>
      </c>
      <c r="C101" s="16">
        <v>9531047.0</v>
      </c>
      <c r="D101" s="18">
        <v>20.0</v>
      </c>
      <c r="E101" s="18">
        <v>100.0</v>
      </c>
      <c r="F101" s="18">
        <v>20.0</v>
      </c>
      <c r="G101" s="18">
        <v>100.0</v>
      </c>
      <c r="H101" s="18">
        <v>100.0</v>
      </c>
      <c r="I101" s="18">
        <v>20.0</v>
      </c>
      <c r="J101" s="11">
        <f t="shared" si="2"/>
        <v>60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5" t="s">
        <v>194</v>
      </c>
      <c r="B102" s="16" t="s">
        <v>195</v>
      </c>
      <c r="C102" s="16">
        <v>9531048.0</v>
      </c>
      <c r="D102" s="18">
        <v>100.0</v>
      </c>
      <c r="E102" s="18">
        <v>100.0</v>
      </c>
      <c r="F102" s="18">
        <v>100.0</v>
      </c>
      <c r="G102" s="18">
        <v>100.0</v>
      </c>
      <c r="H102" s="18">
        <v>100.0</v>
      </c>
      <c r="I102" s="18">
        <v>50.0</v>
      </c>
      <c r="J102" s="11">
        <f t="shared" si="2"/>
        <v>91.66666667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5" t="s">
        <v>81</v>
      </c>
      <c r="B103" s="16" t="s">
        <v>196</v>
      </c>
      <c r="C103" s="16">
        <v>9531051.0</v>
      </c>
      <c r="D103" s="18">
        <v>100.0</v>
      </c>
      <c r="E103" s="18">
        <v>100.0</v>
      </c>
      <c r="F103" s="18">
        <v>100.0</v>
      </c>
      <c r="G103" s="18">
        <v>100.0</v>
      </c>
      <c r="H103" s="18">
        <v>100.0</v>
      </c>
      <c r="I103" s="18">
        <v>100.0</v>
      </c>
      <c r="J103" s="11">
        <f t="shared" si="2"/>
        <v>100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5" t="s">
        <v>197</v>
      </c>
      <c r="B104" s="16" t="s">
        <v>198</v>
      </c>
      <c r="C104" s="16">
        <v>9531052.0</v>
      </c>
      <c r="D104" s="18">
        <v>100.0</v>
      </c>
      <c r="E104" s="18">
        <v>100.0</v>
      </c>
      <c r="F104" s="18">
        <v>100.0</v>
      </c>
      <c r="G104" s="18">
        <v>100.0</v>
      </c>
      <c r="H104" s="18">
        <v>0.0</v>
      </c>
      <c r="I104" s="18">
        <v>100.0</v>
      </c>
      <c r="J104" s="11">
        <f t="shared" si="2"/>
        <v>83.33333333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5" t="s">
        <v>199</v>
      </c>
      <c r="B105" s="16" t="s">
        <v>47</v>
      </c>
      <c r="C105" s="16">
        <v>9531057.0</v>
      </c>
      <c r="D105" s="18">
        <v>100.0</v>
      </c>
      <c r="E105" s="18">
        <v>100.0</v>
      </c>
      <c r="F105" s="18">
        <v>100.0</v>
      </c>
      <c r="G105" s="18">
        <v>100.0</v>
      </c>
      <c r="H105" s="18">
        <v>100.0</v>
      </c>
      <c r="I105" s="18">
        <v>50.0</v>
      </c>
      <c r="J105" s="11">
        <f t="shared" si="2"/>
        <v>91.66666667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5" t="s">
        <v>200</v>
      </c>
      <c r="B106" s="16" t="s">
        <v>146</v>
      </c>
      <c r="C106" s="16">
        <v>9531061.0</v>
      </c>
      <c r="D106" s="18">
        <v>100.0</v>
      </c>
      <c r="E106" s="18">
        <v>100.0</v>
      </c>
      <c r="F106" s="18">
        <v>100.0</v>
      </c>
      <c r="G106" s="18">
        <v>100.0</v>
      </c>
      <c r="H106" s="18">
        <v>0.0</v>
      </c>
      <c r="I106" s="18">
        <v>50.0</v>
      </c>
      <c r="J106" s="11">
        <f t="shared" si="2"/>
        <v>75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5" t="s">
        <v>201</v>
      </c>
      <c r="B107" s="16" t="s">
        <v>49</v>
      </c>
      <c r="C107" s="16">
        <v>9531063.0</v>
      </c>
      <c r="D107" s="18">
        <v>100.0</v>
      </c>
      <c r="E107" s="18">
        <v>100.0</v>
      </c>
      <c r="F107" s="18">
        <v>100.0</v>
      </c>
      <c r="G107" s="18">
        <v>100.0</v>
      </c>
      <c r="H107" s="18">
        <v>100.0</v>
      </c>
      <c r="I107" s="18">
        <v>100.0</v>
      </c>
      <c r="J107" s="11">
        <f t="shared" si="2"/>
        <v>100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5" t="s">
        <v>90</v>
      </c>
      <c r="B108" s="16" t="s">
        <v>118</v>
      </c>
      <c r="C108" s="16">
        <v>9531068.0</v>
      </c>
      <c r="D108" s="18">
        <v>100.0</v>
      </c>
      <c r="E108" s="18">
        <v>100.0</v>
      </c>
      <c r="F108" s="18">
        <v>100.0</v>
      </c>
      <c r="G108" s="18">
        <v>100.0</v>
      </c>
      <c r="H108" s="18">
        <v>0.0</v>
      </c>
      <c r="I108" s="18">
        <v>100.0</v>
      </c>
      <c r="J108" s="11">
        <f t="shared" si="2"/>
        <v>83.33333333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5" t="s">
        <v>202</v>
      </c>
      <c r="B109" s="16" t="s">
        <v>203</v>
      </c>
      <c r="C109" s="16">
        <v>9531078.0</v>
      </c>
      <c r="D109" s="18">
        <v>100.0</v>
      </c>
      <c r="E109" s="18">
        <v>100.0</v>
      </c>
      <c r="F109" s="18">
        <v>100.0</v>
      </c>
      <c r="G109" s="18">
        <v>100.0</v>
      </c>
      <c r="H109" s="18">
        <v>0.0</v>
      </c>
      <c r="I109" s="18">
        <v>100.0</v>
      </c>
      <c r="J109" s="11">
        <f t="shared" si="2"/>
        <v>83.33333333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5" t="s">
        <v>202</v>
      </c>
      <c r="B110" s="16" t="s">
        <v>132</v>
      </c>
      <c r="C110" s="16">
        <v>9531079.0</v>
      </c>
      <c r="D110" s="18">
        <v>100.0</v>
      </c>
      <c r="E110" s="18">
        <v>100.0</v>
      </c>
      <c r="F110" s="18">
        <v>100.0</v>
      </c>
      <c r="G110" s="18">
        <v>100.0</v>
      </c>
      <c r="H110" s="18">
        <v>0.0</v>
      </c>
      <c r="I110" s="18">
        <v>100.0</v>
      </c>
      <c r="J110" s="11">
        <f t="shared" si="2"/>
        <v>83.33333333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5" t="s">
        <v>204</v>
      </c>
      <c r="B111" s="16" t="s">
        <v>97</v>
      </c>
      <c r="C111" s="16">
        <v>9531081.0</v>
      </c>
      <c r="D111" s="11"/>
      <c r="E111" s="11"/>
      <c r="F111" s="11"/>
      <c r="G111" s="11"/>
      <c r="H111" s="11"/>
      <c r="I111" s="11"/>
      <c r="J111" s="11">
        <f t="shared" si="2"/>
        <v>0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5" t="s">
        <v>205</v>
      </c>
      <c r="B112" s="16" t="s">
        <v>97</v>
      </c>
      <c r="C112" s="16">
        <v>9531086.0</v>
      </c>
      <c r="D112" s="18">
        <v>100.0</v>
      </c>
      <c r="E112" s="18">
        <v>100.0</v>
      </c>
      <c r="F112" s="18">
        <v>100.0</v>
      </c>
      <c r="G112" s="18">
        <v>100.0</v>
      </c>
      <c r="H112" s="18">
        <v>0.0</v>
      </c>
      <c r="I112" s="18">
        <v>0.0</v>
      </c>
      <c r="J112" s="11">
        <f t="shared" si="2"/>
        <v>66.66666667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5" t="s">
        <v>206</v>
      </c>
      <c r="B113" s="16" t="s">
        <v>35</v>
      </c>
      <c r="C113" s="16">
        <v>9531095.0</v>
      </c>
      <c r="D113" s="11"/>
      <c r="E113" s="11"/>
      <c r="F113" s="11"/>
      <c r="G113" s="11"/>
      <c r="H113" s="11"/>
      <c r="I113" s="11"/>
      <c r="J113" s="11">
        <f t="shared" si="2"/>
        <v>0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5" t="s">
        <v>207</v>
      </c>
      <c r="B114" s="16" t="s">
        <v>208</v>
      </c>
      <c r="C114" s="16">
        <v>9531401.0</v>
      </c>
      <c r="D114" s="18">
        <v>100.0</v>
      </c>
      <c r="E114" s="18">
        <v>100.0</v>
      </c>
      <c r="F114" s="18">
        <v>100.0</v>
      </c>
      <c r="G114" s="18">
        <v>100.0</v>
      </c>
      <c r="H114" s="18">
        <v>100.0</v>
      </c>
      <c r="I114" s="18">
        <v>100.0</v>
      </c>
      <c r="J114" s="11">
        <f t="shared" si="2"/>
        <v>100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5" t="s">
        <v>209</v>
      </c>
      <c r="B115" s="16" t="s">
        <v>210</v>
      </c>
      <c r="C115" s="16">
        <v>9531402.0</v>
      </c>
      <c r="D115" s="18">
        <v>100.0</v>
      </c>
      <c r="E115" s="18">
        <v>100.0</v>
      </c>
      <c r="F115" s="18">
        <v>100.0</v>
      </c>
      <c r="G115" s="18"/>
      <c r="H115" s="18"/>
      <c r="I115" s="18"/>
      <c r="J115" s="11">
        <f t="shared" si="2"/>
        <v>50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5" t="s">
        <v>211</v>
      </c>
      <c r="B116" s="16" t="s">
        <v>37</v>
      </c>
      <c r="C116" s="16">
        <v>9531405.0</v>
      </c>
      <c r="D116" s="18">
        <v>100.0</v>
      </c>
      <c r="E116" s="18">
        <v>100.0</v>
      </c>
      <c r="F116" s="18">
        <v>100.0</v>
      </c>
      <c r="G116" s="18">
        <v>100.0</v>
      </c>
      <c r="H116" s="18">
        <v>100.0</v>
      </c>
      <c r="I116" s="18">
        <v>100.0</v>
      </c>
      <c r="J116" s="11">
        <f t="shared" si="2"/>
        <v>100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5" t="s">
        <v>212</v>
      </c>
      <c r="B117" s="16" t="s">
        <v>140</v>
      </c>
      <c r="C117" s="16">
        <v>9531406.0</v>
      </c>
      <c r="D117" s="18">
        <v>100.0</v>
      </c>
      <c r="E117" s="18">
        <v>100.0</v>
      </c>
      <c r="F117" s="18">
        <v>100.0</v>
      </c>
      <c r="G117" s="18">
        <v>100.0</v>
      </c>
      <c r="H117" s="18"/>
      <c r="I117" s="18"/>
      <c r="J117" s="11">
        <f t="shared" si="2"/>
        <v>66.66666667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5" t="s">
        <v>213</v>
      </c>
      <c r="B118" s="16" t="s">
        <v>214</v>
      </c>
      <c r="C118" s="16">
        <v>9531409.0</v>
      </c>
      <c r="D118" s="18">
        <v>100.0</v>
      </c>
      <c r="E118" s="18">
        <v>100.0</v>
      </c>
      <c r="F118" s="18">
        <v>100.0</v>
      </c>
      <c r="G118" s="18">
        <v>100.0</v>
      </c>
      <c r="H118" s="18">
        <v>100.0</v>
      </c>
      <c r="I118" s="18">
        <v>100.0</v>
      </c>
      <c r="J118" s="11">
        <f t="shared" si="2"/>
        <v>100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5" t="s">
        <v>215</v>
      </c>
      <c r="B119" s="16" t="s">
        <v>216</v>
      </c>
      <c r="C119" s="16">
        <v>9531420.0</v>
      </c>
      <c r="D119" s="18">
        <v>100.0</v>
      </c>
      <c r="E119" s="11"/>
      <c r="F119" s="18">
        <v>100.0</v>
      </c>
      <c r="G119" s="18">
        <v>100.0</v>
      </c>
      <c r="H119" s="11"/>
      <c r="I119" s="11"/>
      <c r="J119" s="11">
        <f t="shared" si="2"/>
        <v>50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5" t="s">
        <v>217</v>
      </c>
      <c r="B120" s="16" t="s">
        <v>218</v>
      </c>
      <c r="C120" s="16">
        <v>9531421.0</v>
      </c>
      <c r="D120" s="18">
        <v>100.0</v>
      </c>
      <c r="E120" s="18">
        <v>100.0</v>
      </c>
      <c r="F120" s="18">
        <v>100.0</v>
      </c>
      <c r="G120" s="18">
        <v>100.0</v>
      </c>
      <c r="H120" s="18">
        <v>0.0</v>
      </c>
      <c r="I120" s="18">
        <v>100.0</v>
      </c>
      <c r="J120" s="11">
        <f t="shared" si="2"/>
        <v>83.33333333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5" t="s">
        <v>219</v>
      </c>
      <c r="B121" s="16" t="s">
        <v>220</v>
      </c>
      <c r="C121" s="16">
        <v>9531423.0</v>
      </c>
      <c r="D121" s="11"/>
      <c r="E121" s="11"/>
      <c r="F121" s="11"/>
      <c r="G121" s="11"/>
      <c r="H121" s="11"/>
      <c r="I121" s="11"/>
      <c r="J121" s="11">
        <f t="shared" si="2"/>
        <v>0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5" t="s">
        <v>221</v>
      </c>
      <c r="B122" s="16" t="s">
        <v>222</v>
      </c>
      <c r="C122" s="16">
        <v>9531431.0</v>
      </c>
      <c r="D122" s="11"/>
      <c r="E122" s="11"/>
      <c r="F122" s="11"/>
      <c r="G122" s="11"/>
      <c r="H122" s="11"/>
      <c r="I122" s="11"/>
      <c r="J122" s="11">
        <f t="shared" si="2"/>
        <v>0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5" t="s">
        <v>223</v>
      </c>
      <c r="B123" s="16" t="s">
        <v>101</v>
      </c>
      <c r="C123" s="16">
        <v>9531801.0</v>
      </c>
      <c r="D123" s="18">
        <v>100.0</v>
      </c>
      <c r="E123" s="18">
        <v>100.0</v>
      </c>
      <c r="F123" s="18">
        <v>100.0</v>
      </c>
      <c r="G123" s="18">
        <v>100.0</v>
      </c>
      <c r="H123" s="18">
        <v>100.0</v>
      </c>
      <c r="I123" s="18">
        <v>50.0</v>
      </c>
      <c r="J123" s="11">
        <f t="shared" si="2"/>
        <v>91.66666667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5" t="s">
        <v>224</v>
      </c>
      <c r="B124" s="16" t="s">
        <v>97</v>
      </c>
      <c r="C124" s="16">
        <v>9531802.0</v>
      </c>
      <c r="D124" s="18">
        <v>20.0</v>
      </c>
      <c r="E124" s="18">
        <v>100.0</v>
      </c>
      <c r="F124" s="18">
        <v>100.0</v>
      </c>
      <c r="G124" s="18">
        <v>100.0</v>
      </c>
      <c r="H124" s="18">
        <v>100.0</v>
      </c>
      <c r="I124" s="18">
        <v>0.0</v>
      </c>
      <c r="J124" s="11">
        <f t="shared" si="2"/>
        <v>70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5" t="s">
        <v>225</v>
      </c>
      <c r="B125" s="16" t="s">
        <v>226</v>
      </c>
      <c r="C125" s="16">
        <v>9531805.0</v>
      </c>
      <c r="D125" s="18">
        <v>100.0</v>
      </c>
      <c r="E125" s="18">
        <v>50.0</v>
      </c>
      <c r="F125" s="18">
        <v>100.0</v>
      </c>
      <c r="G125" s="18">
        <v>100.0</v>
      </c>
      <c r="H125" s="18">
        <v>100.0</v>
      </c>
      <c r="I125" s="18">
        <v>100.0</v>
      </c>
      <c r="J125" s="11">
        <f t="shared" si="2"/>
        <v>91.66666667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5" t="s">
        <v>227</v>
      </c>
      <c r="B126" s="16" t="s">
        <v>228</v>
      </c>
      <c r="C126" s="16">
        <v>9531902.0</v>
      </c>
      <c r="D126" s="18">
        <v>100.0</v>
      </c>
      <c r="E126" s="18">
        <v>100.0</v>
      </c>
      <c r="F126" s="18">
        <v>100.0</v>
      </c>
      <c r="G126" s="18">
        <v>100.0</v>
      </c>
      <c r="H126" s="18">
        <v>100.0</v>
      </c>
      <c r="I126" s="18">
        <v>100.0</v>
      </c>
      <c r="J126" s="11">
        <f t="shared" si="2"/>
        <v>100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5" t="s">
        <v>229</v>
      </c>
      <c r="B127" s="16" t="s">
        <v>176</v>
      </c>
      <c r="C127" s="16">
        <v>9531903.0</v>
      </c>
      <c r="D127" s="18">
        <v>0.0</v>
      </c>
      <c r="E127" s="18">
        <v>0.0</v>
      </c>
      <c r="F127" s="18">
        <v>0.0</v>
      </c>
      <c r="G127" s="18">
        <v>0.0</v>
      </c>
      <c r="H127" s="18">
        <v>0.0</v>
      </c>
      <c r="I127" s="18">
        <v>0.0</v>
      </c>
      <c r="J127" s="11">
        <f t="shared" si="2"/>
        <v>0</v>
      </c>
      <c r="K127" s="18" t="s">
        <v>251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5" t="s">
        <v>230</v>
      </c>
      <c r="B128" s="16" t="s">
        <v>231</v>
      </c>
      <c r="C128" s="16">
        <v>9531907.0</v>
      </c>
      <c r="D128" s="18">
        <v>100.0</v>
      </c>
      <c r="E128" s="18">
        <v>100.0</v>
      </c>
      <c r="F128" s="18">
        <v>100.0</v>
      </c>
      <c r="G128" s="18">
        <v>100.0</v>
      </c>
      <c r="H128" s="18">
        <v>100.0</v>
      </c>
      <c r="I128" s="18">
        <v>100.0</v>
      </c>
      <c r="J128" s="11">
        <f t="shared" si="2"/>
        <v>100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5" t="s">
        <v>232</v>
      </c>
      <c r="B129" s="16" t="s">
        <v>83</v>
      </c>
      <c r="C129" s="16">
        <v>9531908.0</v>
      </c>
      <c r="D129" s="18">
        <v>100.0</v>
      </c>
      <c r="E129" s="18">
        <v>100.0</v>
      </c>
      <c r="F129" s="18">
        <v>100.0</v>
      </c>
      <c r="G129" s="18">
        <v>50.0</v>
      </c>
      <c r="H129" s="18">
        <v>100.0</v>
      </c>
      <c r="I129" s="18">
        <v>100.0</v>
      </c>
      <c r="J129" s="11">
        <f t="shared" si="2"/>
        <v>91.66666667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5" t="s">
        <v>233</v>
      </c>
      <c r="B130" s="16" t="s">
        <v>234</v>
      </c>
      <c r="C130" s="16">
        <v>9533027.0</v>
      </c>
      <c r="D130" s="17">
        <v>20.0</v>
      </c>
      <c r="E130" s="17">
        <v>20.0</v>
      </c>
      <c r="F130" s="17">
        <v>100.0</v>
      </c>
      <c r="G130" s="17">
        <v>100.0</v>
      </c>
      <c r="H130" s="17">
        <v>100.0</v>
      </c>
      <c r="I130" s="17">
        <v>100.0</v>
      </c>
      <c r="J130" s="11">
        <f t="shared" si="2"/>
        <v>73.33333333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5" t="s">
        <v>235</v>
      </c>
      <c r="B131" s="16" t="s">
        <v>236</v>
      </c>
      <c r="C131" s="16">
        <v>9731504.0</v>
      </c>
      <c r="D131" s="18">
        <v>100.0</v>
      </c>
      <c r="E131" s="18">
        <v>100.0</v>
      </c>
      <c r="F131" s="18">
        <v>100.0</v>
      </c>
      <c r="G131" s="18">
        <v>100.0</v>
      </c>
      <c r="H131" s="18">
        <v>100.0</v>
      </c>
      <c r="I131" s="18">
        <v>100.0</v>
      </c>
      <c r="J131" s="11">
        <f t="shared" si="2"/>
        <v>100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5" t="s">
        <v>237</v>
      </c>
      <c r="B132" s="16" t="s">
        <v>238</v>
      </c>
      <c r="C132" s="16">
        <v>9.7131036E7</v>
      </c>
      <c r="D132" s="11"/>
      <c r="E132" s="11"/>
      <c r="F132" s="11"/>
      <c r="G132" s="11"/>
      <c r="H132" s="11"/>
      <c r="I132" s="11"/>
      <c r="J132" s="11">
        <f t="shared" si="2"/>
        <v>0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8" t="s">
        <v>252</v>
      </c>
      <c r="J133" s="11">
        <f>AVERAGE(J3:J132)</f>
        <v>65.58974359</v>
      </c>
      <c r="K133" s="11">
        <f>COUNTIF(J3:J132,"&gt;0")</f>
        <v>103</v>
      </c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4</v>
      </c>
      <c r="E1" s="5" t="s">
        <v>17</v>
      </c>
      <c r="F1" s="5" t="s">
        <v>18</v>
      </c>
      <c r="G1" s="5" t="s">
        <v>19</v>
      </c>
      <c r="H1" s="5" t="s">
        <v>247</v>
      </c>
      <c r="I1" s="5" t="s">
        <v>22</v>
      </c>
    </row>
    <row r="2">
      <c r="A2" s="8" t="s">
        <v>23</v>
      </c>
      <c r="B2" s="10"/>
      <c r="C2" s="10"/>
      <c r="I2">
        <f t="shared" ref="I2:I132" si="1">SUM(D2:G2)/4</f>
        <v>0</v>
      </c>
    </row>
    <row r="3">
      <c r="A3" s="12" t="s">
        <v>24</v>
      </c>
      <c r="B3" s="14" t="s">
        <v>25</v>
      </c>
      <c r="C3" s="14">
        <v>9331308.0</v>
      </c>
      <c r="I3">
        <f t="shared" si="1"/>
        <v>0</v>
      </c>
    </row>
    <row r="4">
      <c r="A4" s="12" t="s">
        <v>26</v>
      </c>
      <c r="B4" s="14" t="s">
        <v>27</v>
      </c>
      <c r="C4" s="14">
        <v>9331907.0</v>
      </c>
      <c r="D4" s="22">
        <v>100.0</v>
      </c>
      <c r="E4" s="21">
        <v>100.0</v>
      </c>
      <c r="F4" s="21">
        <v>100.0</v>
      </c>
      <c r="G4" s="21">
        <v>100.0</v>
      </c>
      <c r="I4">
        <f t="shared" si="1"/>
        <v>100</v>
      </c>
    </row>
    <row r="5">
      <c r="A5" s="12" t="s">
        <v>28</v>
      </c>
      <c r="B5" s="14" t="s">
        <v>29</v>
      </c>
      <c r="C5" s="14">
        <v>9422017.0</v>
      </c>
      <c r="D5" s="17">
        <v>100.0</v>
      </c>
      <c r="E5" s="17">
        <v>100.0</v>
      </c>
      <c r="F5" s="17">
        <v>80.0</v>
      </c>
      <c r="G5" s="17">
        <v>0.0</v>
      </c>
      <c r="I5">
        <f t="shared" si="1"/>
        <v>70</v>
      </c>
    </row>
    <row r="6">
      <c r="A6" s="12" t="s">
        <v>30</v>
      </c>
      <c r="B6" s="14" t="s">
        <v>31</v>
      </c>
      <c r="C6" s="14">
        <v>9427027.0</v>
      </c>
      <c r="D6" s="17">
        <v>100.0</v>
      </c>
      <c r="E6" s="17">
        <v>100.0</v>
      </c>
      <c r="F6" s="17">
        <v>50.0</v>
      </c>
      <c r="G6" s="17">
        <v>80.0</v>
      </c>
      <c r="I6">
        <f t="shared" si="1"/>
        <v>82.5</v>
      </c>
    </row>
    <row r="7">
      <c r="A7" s="12" t="s">
        <v>32</v>
      </c>
      <c r="B7" s="14" t="s">
        <v>33</v>
      </c>
      <c r="C7" s="14">
        <v>9431017.0</v>
      </c>
      <c r="I7">
        <f t="shared" si="1"/>
        <v>0</v>
      </c>
    </row>
    <row r="8">
      <c r="A8" s="12" t="s">
        <v>34</v>
      </c>
      <c r="B8" s="14" t="s">
        <v>35</v>
      </c>
      <c r="C8" s="14">
        <v>9431028.0</v>
      </c>
      <c r="I8">
        <f t="shared" si="1"/>
        <v>0</v>
      </c>
    </row>
    <row r="9">
      <c r="A9" s="12" t="s">
        <v>36</v>
      </c>
      <c r="B9" s="14" t="s">
        <v>37</v>
      </c>
      <c r="C9" s="14">
        <v>9431043.0</v>
      </c>
      <c r="I9">
        <f t="shared" si="1"/>
        <v>0</v>
      </c>
    </row>
    <row r="10">
      <c r="A10" s="12" t="s">
        <v>38</v>
      </c>
      <c r="B10" s="14" t="s">
        <v>39</v>
      </c>
      <c r="C10" s="14">
        <v>9431051.0</v>
      </c>
      <c r="I10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D11" s="17">
        <v>80.0</v>
      </c>
      <c r="E11" s="17">
        <v>50.0</v>
      </c>
      <c r="F11" s="17">
        <v>100.0</v>
      </c>
      <c r="I11">
        <f t="shared" si="1"/>
        <v>57.5</v>
      </c>
    </row>
    <row r="12">
      <c r="A12" s="12" t="s">
        <v>42</v>
      </c>
      <c r="B12" s="14" t="s">
        <v>43</v>
      </c>
      <c r="C12" s="14">
        <v>9431062.0</v>
      </c>
      <c r="D12" s="17">
        <v>80.0</v>
      </c>
      <c r="E12" s="17">
        <v>100.0</v>
      </c>
      <c r="F12" s="17">
        <v>100.0</v>
      </c>
      <c r="I12">
        <f t="shared" si="1"/>
        <v>70</v>
      </c>
    </row>
    <row r="13">
      <c r="A13" s="12" t="s">
        <v>44</v>
      </c>
      <c r="B13" s="14" t="s">
        <v>45</v>
      </c>
      <c r="C13" s="14">
        <v>9431063.0</v>
      </c>
      <c r="I13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D14" s="17">
        <v>100.0</v>
      </c>
      <c r="E14" s="17">
        <v>100.0</v>
      </c>
      <c r="F14" s="17">
        <v>80.0</v>
      </c>
      <c r="G14" s="17">
        <v>0.0</v>
      </c>
      <c r="I14">
        <f t="shared" si="1"/>
        <v>70</v>
      </c>
    </row>
    <row r="15">
      <c r="A15" s="12" t="s">
        <v>48</v>
      </c>
      <c r="B15" s="14" t="s">
        <v>49</v>
      </c>
      <c r="C15" s="14">
        <v>9431801.0</v>
      </c>
      <c r="I15">
        <f t="shared" si="1"/>
        <v>0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100.0</v>
      </c>
      <c r="F16" s="17">
        <v>100.0</v>
      </c>
      <c r="G16" s="17">
        <v>50.0</v>
      </c>
      <c r="I16">
        <f t="shared" si="1"/>
        <v>87.5</v>
      </c>
    </row>
    <row r="17">
      <c r="A17" s="12" t="s">
        <v>52</v>
      </c>
      <c r="B17" s="14" t="s">
        <v>53</v>
      </c>
      <c r="C17" s="14">
        <v>9434005.0</v>
      </c>
      <c r="D17" s="17">
        <v>80.0</v>
      </c>
      <c r="E17" s="17">
        <v>100.0</v>
      </c>
      <c r="F17" s="17">
        <v>100.0</v>
      </c>
      <c r="G17" s="17">
        <v>100.0</v>
      </c>
      <c r="I17">
        <f t="shared" si="1"/>
        <v>95</v>
      </c>
    </row>
    <row r="18">
      <c r="A18" s="12" t="s">
        <v>54</v>
      </c>
      <c r="B18" s="14" t="s">
        <v>55</v>
      </c>
      <c r="C18" s="14">
        <v>9512034.0</v>
      </c>
      <c r="D18" s="17">
        <v>100.0</v>
      </c>
      <c r="E18" s="17">
        <v>100.0</v>
      </c>
      <c r="F18" s="17">
        <v>100.0</v>
      </c>
      <c r="G18" s="17">
        <v>100.0</v>
      </c>
      <c r="I18">
        <f t="shared" si="1"/>
        <v>100</v>
      </c>
    </row>
    <row r="19">
      <c r="A19" s="12" t="s">
        <v>56</v>
      </c>
      <c r="B19" s="14" t="s">
        <v>57</v>
      </c>
      <c r="C19" s="14">
        <v>9531012.0</v>
      </c>
      <c r="D19" s="17">
        <v>100.0</v>
      </c>
      <c r="E19" s="17">
        <v>100.0</v>
      </c>
      <c r="F19" s="17">
        <v>100.0</v>
      </c>
      <c r="G19" s="17">
        <v>100.0</v>
      </c>
      <c r="H19" s="17">
        <v>100.0</v>
      </c>
      <c r="I19">
        <f t="shared" si="1"/>
        <v>100</v>
      </c>
    </row>
    <row r="20">
      <c r="A20" s="12" t="s">
        <v>58</v>
      </c>
      <c r="B20" s="14" t="s">
        <v>59</v>
      </c>
      <c r="C20" s="14">
        <v>9531013.0</v>
      </c>
      <c r="D20" s="17">
        <v>100.0</v>
      </c>
      <c r="E20" s="17">
        <v>100.0</v>
      </c>
      <c r="F20" s="17">
        <v>0.0</v>
      </c>
      <c r="G20" s="17">
        <v>100.0</v>
      </c>
      <c r="I20">
        <f t="shared" si="1"/>
        <v>75</v>
      </c>
    </row>
    <row r="21">
      <c r="A21" s="12" t="s">
        <v>60</v>
      </c>
      <c r="B21" s="14" t="s">
        <v>61</v>
      </c>
      <c r="C21" s="14">
        <v>9531016.0</v>
      </c>
      <c r="I21">
        <f t="shared" si="1"/>
        <v>0</v>
      </c>
    </row>
    <row r="22">
      <c r="A22" s="12" t="s">
        <v>62</v>
      </c>
      <c r="B22" s="14" t="s">
        <v>63</v>
      </c>
      <c r="C22" s="14">
        <v>9531018.0</v>
      </c>
      <c r="D22" s="22">
        <v>100.0</v>
      </c>
      <c r="E22" s="21">
        <v>100.0</v>
      </c>
      <c r="F22" s="21">
        <v>100.0</v>
      </c>
      <c r="G22" s="21">
        <v>100.0</v>
      </c>
      <c r="I22">
        <f t="shared" si="1"/>
        <v>100</v>
      </c>
    </row>
    <row r="23">
      <c r="A23" s="12" t="s">
        <v>64</v>
      </c>
      <c r="B23" s="14" t="s">
        <v>65</v>
      </c>
      <c r="C23" s="14">
        <v>9531019.0</v>
      </c>
      <c r="D23" s="22">
        <v>100.0</v>
      </c>
      <c r="E23" s="21">
        <v>100.0</v>
      </c>
      <c r="F23" s="21">
        <v>100.0</v>
      </c>
      <c r="G23" s="21">
        <v>100.0</v>
      </c>
      <c r="I23">
        <f t="shared" si="1"/>
        <v>100</v>
      </c>
    </row>
    <row r="24">
      <c r="A24" s="12" t="s">
        <v>66</v>
      </c>
      <c r="B24" s="14" t="s">
        <v>67</v>
      </c>
      <c r="C24" s="14">
        <v>9531020.0</v>
      </c>
      <c r="D24" s="17">
        <v>100.0</v>
      </c>
      <c r="E24" s="17">
        <v>100.0</v>
      </c>
      <c r="F24" s="17">
        <v>100.0</v>
      </c>
      <c r="G24" s="17">
        <v>50.0</v>
      </c>
      <c r="I24">
        <f t="shared" si="1"/>
        <v>87.5</v>
      </c>
    </row>
    <row r="25">
      <c r="A25" s="12" t="s">
        <v>68</v>
      </c>
      <c r="B25" s="14" t="s">
        <v>69</v>
      </c>
      <c r="C25" s="14">
        <v>9531021.0</v>
      </c>
      <c r="D25" s="20">
        <v>60.0</v>
      </c>
      <c r="E25" s="23">
        <v>100.0</v>
      </c>
      <c r="F25" s="21">
        <v>100.0</v>
      </c>
      <c r="G25" s="21">
        <v>100.0</v>
      </c>
      <c r="I25">
        <f t="shared" si="1"/>
        <v>90</v>
      </c>
    </row>
    <row r="26">
      <c r="A26" s="12" t="s">
        <v>70</v>
      </c>
      <c r="B26" s="14" t="s">
        <v>71</v>
      </c>
      <c r="C26" s="14">
        <v>9531022.0</v>
      </c>
      <c r="I26">
        <f t="shared" si="1"/>
        <v>0</v>
      </c>
    </row>
    <row r="27">
      <c r="A27" s="12" t="s">
        <v>72</v>
      </c>
      <c r="B27" s="14" t="s">
        <v>35</v>
      </c>
      <c r="C27" s="14">
        <v>9531025.0</v>
      </c>
      <c r="D27" s="22">
        <v>100.0</v>
      </c>
      <c r="E27" s="21">
        <v>100.0</v>
      </c>
      <c r="F27" s="21">
        <v>100.0</v>
      </c>
      <c r="G27" s="21">
        <v>100.0</v>
      </c>
      <c r="I27">
        <f t="shared" si="1"/>
        <v>100</v>
      </c>
    </row>
    <row r="28">
      <c r="A28" s="12" t="s">
        <v>73</v>
      </c>
      <c r="B28" s="14" t="s">
        <v>74</v>
      </c>
      <c r="C28" s="14">
        <v>9531028.0</v>
      </c>
      <c r="D28" s="20">
        <v>40.0</v>
      </c>
      <c r="E28" s="21">
        <v>100.0</v>
      </c>
      <c r="F28" s="21">
        <v>100.0</v>
      </c>
      <c r="G28" s="21">
        <v>100.0</v>
      </c>
      <c r="I28">
        <f t="shared" si="1"/>
        <v>85</v>
      </c>
    </row>
    <row r="29">
      <c r="A29" s="12" t="s">
        <v>75</v>
      </c>
      <c r="B29" s="14" t="s">
        <v>76</v>
      </c>
      <c r="C29" s="14">
        <v>9531032.0</v>
      </c>
      <c r="D29" s="17">
        <v>60.0</v>
      </c>
      <c r="E29" s="17">
        <v>80.0</v>
      </c>
      <c r="F29" s="17">
        <v>50.0</v>
      </c>
      <c r="G29" s="17">
        <v>100.0</v>
      </c>
      <c r="I29">
        <f t="shared" si="1"/>
        <v>72.5</v>
      </c>
    </row>
    <row r="30">
      <c r="A30" s="12" t="s">
        <v>77</v>
      </c>
      <c r="B30" s="14" t="s">
        <v>78</v>
      </c>
      <c r="C30" s="14">
        <v>9531034.0</v>
      </c>
      <c r="D30" s="17">
        <v>100.0</v>
      </c>
      <c r="E30" s="17">
        <v>100.0</v>
      </c>
      <c r="F30" s="17">
        <v>100.0</v>
      </c>
      <c r="G30" s="17">
        <v>100.0</v>
      </c>
      <c r="I30">
        <f t="shared" si="1"/>
        <v>100</v>
      </c>
    </row>
    <row r="31">
      <c r="A31" s="12" t="s">
        <v>79</v>
      </c>
      <c r="B31" s="14" t="s">
        <v>80</v>
      </c>
      <c r="C31" s="14">
        <v>9531044.0</v>
      </c>
      <c r="D31" s="17">
        <v>80.0</v>
      </c>
      <c r="E31" s="17">
        <v>100.0</v>
      </c>
      <c r="F31" s="17">
        <v>100.0</v>
      </c>
      <c r="G31" s="17">
        <v>80.0</v>
      </c>
      <c r="I31">
        <f t="shared" si="1"/>
        <v>90</v>
      </c>
    </row>
    <row r="32">
      <c r="A32" s="12" t="s">
        <v>81</v>
      </c>
      <c r="B32" s="14" t="s">
        <v>47</v>
      </c>
      <c r="C32" s="14">
        <v>9531050.0</v>
      </c>
      <c r="I32">
        <f t="shared" si="1"/>
        <v>0</v>
      </c>
    </row>
    <row r="33">
      <c r="A33" s="12" t="s">
        <v>82</v>
      </c>
      <c r="B33" s="14" t="s">
        <v>83</v>
      </c>
      <c r="C33" s="14">
        <v>9531056.0</v>
      </c>
      <c r="I33">
        <f t="shared" si="1"/>
        <v>0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100.0</v>
      </c>
      <c r="F34" s="17">
        <v>100.0</v>
      </c>
      <c r="G34" s="17">
        <v>100.0</v>
      </c>
      <c r="I34">
        <f t="shared" si="1"/>
        <v>100</v>
      </c>
    </row>
    <row r="35">
      <c r="A35" s="12" t="s">
        <v>86</v>
      </c>
      <c r="B35" s="14" t="s">
        <v>87</v>
      </c>
      <c r="C35" s="14">
        <v>9531064.0</v>
      </c>
      <c r="D35" s="17">
        <v>100.0</v>
      </c>
      <c r="E35" s="17">
        <v>100.0</v>
      </c>
      <c r="F35" s="17">
        <v>100.0</v>
      </c>
      <c r="G35" s="17">
        <v>100.0</v>
      </c>
      <c r="I35">
        <f t="shared" si="1"/>
        <v>100</v>
      </c>
    </row>
    <row r="36">
      <c r="A36" s="12" t="s">
        <v>88</v>
      </c>
      <c r="B36" s="14" t="s">
        <v>89</v>
      </c>
      <c r="C36" s="14">
        <v>9531065.0</v>
      </c>
      <c r="D36" s="22">
        <v>100.0</v>
      </c>
      <c r="E36" s="21">
        <v>100.0</v>
      </c>
      <c r="F36" s="21">
        <v>100.0</v>
      </c>
      <c r="G36" s="21">
        <v>100.0</v>
      </c>
      <c r="I36">
        <f t="shared" si="1"/>
        <v>100</v>
      </c>
    </row>
    <row r="37">
      <c r="A37" s="12" t="s">
        <v>90</v>
      </c>
      <c r="B37" s="14" t="s">
        <v>47</v>
      </c>
      <c r="C37" s="14">
        <v>9531067.0</v>
      </c>
      <c r="D37" s="17">
        <v>80.0</v>
      </c>
      <c r="E37" s="17">
        <v>100.0</v>
      </c>
      <c r="F37" s="17">
        <v>50.0</v>
      </c>
      <c r="G37" s="17">
        <v>50.0</v>
      </c>
      <c r="I37">
        <f t="shared" si="1"/>
        <v>70</v>
      </c>
    </row>
    <row r="38">
      <c r="A38" s="12" t="s">
        <v>91</v>
      </c>
      <c r="B38" s="14" t="s">
        <v>57</v>
      </c>
      <c r="C38" s="14">
        <v>9531070.0</v>
      </c>
      <c r="D38" s="17">
        <v>50.0</v>
      </c>
      <c r="E38" s="17">
        <v>80.0</v>
      </c>
      <c r="F38" s="17">
        <v>100.0</v>
      </c>
      <c r="G38" s="17">
        <v>100.0</v>
      </c>
      <c r="H38" s="17">
        <v>100.0</v>
      </c>
      <c r="I38">
        <f t="shared" si="1"/>
        <v>82.5</v>
      </c>
    </row>
    <row r="39">
      <c r="A39" s="12" t="s">
        <v>92</v>
      </c>
      <c r="B39" s="14" t="s">
        <v>83</v>
      </c>
      <c r="C39" s="14">
        <v>9531071.0</v>
      </c>
      <c r="D39" s="22">
        <v>100.0</v>
      </c>
      <c r="E39" s="21">
        <v>100.0</v>
      </c>
      <c r="F39" s="23">
        <v>60.0</v>
      </c>
      <c r="G39" s="23">
        <v>80.0</v>
      </c>
      <c r="I39">
        <f t="shared" si="1"/>
        <v>85</v>
      </c>
    </row>
    <row r="40">
      <c r="A40" s="12" t="s">
        <v>93</v>
      </c>
      <c r="B40" s="14" t="s">
        <v>94</v>
      </c>
      <c r="C40" s="14">
        <v>9531072.0</v>
      </c>
      <c r="D40" s="17">
        <v>100.0</v>
      </c>
      <c r="E40" s="17">
        <v>100.0</v>
      </c>
      <c r="F40" s="17">
        <v>80.0</v>
      </c>
      <c r="G40" s="17">
        <v>80.0</v>
      </c>
      <c r="I40">
        <f t="shared" si="1"/>
        <v>90</v>
      </c>
    </row>
    <row r="41">
      <c r="A41" s="12" t="s">
        <v>95</v>
      </c>
      <c r="B41" s="14" t="s">
        <v>85</v>
      </c>
      <c r="C41" s="14">
        <v>9531073.0</v>
      </c>
      <c r="D41" s="22">
        <v>100.0</v>
      </c>
      <c r="E41" s="21">
        <v>100.0</v>
      </c>
      <c r="F41" s="21">
        <v>100.0</v>
      </c>
      <c r="G41" s="21">
        <v>100.0</v>
      </c>
      <c r="I41">
        <f t="shared" si="1"/>
        <v>100</v>
      </c>
    </row>
    <row r="42">
      <c r="A42" s="12" t="s">
        <v>96</v>
      </c>
      <c r="B42" s="14" t="s">
        <v>97</v>
      </c>
      <c r="C42" s="14">
        <v>9531074.0</v>
      </c>
      <c r="D42" s="22">
        <v>100.0</v>
      </c>
      <c r="E42" s="21">
        <v>100.0</v>
      </c>
      <c r="F42" s="21">
        <v>100.0</v>
      </c>
      <c r="G42" s="21">
        <v>100.0</v>
      </c>
      <c r="I42">
        <f t="shared" si="1"/>
        <v>100</v>
      </c>
    </row>
    <row r="43">
      <c r="A43" s="12" t="s">
        <v>98</v>
      </c>
      <c r="B43" s="14" t="s">
        <v>99</v>
      </c>
      <c r="C43" s="14">
        <v>9531075.0</v>
      </c>
      <c r="D43" s="22">
        <v>100.0</v>
      </c>
      <c r="E43" s="21">
        <v>100.0</v>
      </c>
      <c r="F43" s="21">
        <v>100.0</v>
      </c>
      <c r="G43" s="21">
        <v>100.0</v>
      </c>
      <c r="I43">
        <f t="shared" si="1"/>
        <v>100</v>
      </c>
    </row>
    <row r="44">
      <c r="A44" s="12" t="s">
        <v>100</v>
      </c>
      <c r="B44" s="14" t="s">
        <v>101</v>
      </c>
      <c r="C44" s="14">
        <v>9531076.0</v>
      </c>
      <c r="D44" s="17">
        <v>100.0</v>
      </c>
      <c r="E44" s="17">
        <v>100.0</v>
      </c>
      <c r="F44" s="17">
        <v>100.0</v>
      </c>
      <c r="G44" s="17">
        <v>100.0</v>
      </c>
      <c r="I44">
        <f t="shared" si="1"/>
        <v>100</v>
      </c>
    </row>
    <row r="45">
      <c r="A45" s="12" t="s">
        <v>102</v>
      </c>
      <c r="B45" s="14" t="s">
        <v>103</v>
      </c>
      <c r="C45" s="14">
        <v>9531080.0</v>
      </c>
      <c r="D45" s="17">
        <v>100.0</v>
      </c>
      <c r="E45" s="17">
        <v>100.0</v>
      </c>
      <c r="F45" s="17">
        <v>100.0</v>
      </c>
      <c r="G45" s="17">
        <v>100.0</v>
      </c>
      <c r="I45">
        <f t="shared" si="1"/>
        <v>100</v>
      </c>
    </row>
    <row r="46">
      <c r="A46" s="12" t="s">
        <v>104</v>
      </c>
      <c r="B46" s="14" t="s">
        <v>41</v>
      </c>
      <c r="C46" s="14">
        <v>9531083.0</v>
      </c>
      <c r="D46" s="17">
        <v>80.0</v>
      </c>
      <c r="E46" s="17">
        <v>100.0</v>
      </c>
      <c r="F46" s="17">
        <v>100.0</v>
      </c>
      <c r="G46" s="17">
        <v>80.0</v>
      </c>
      <c r="I46">
        <f t="shared" si="1"/>
        <v>90</v>
      </c>
    </row>
    <row r="47">
      <c r="A47" s="12" t="s">
        <v>105</v>
      </c>
      <c r="B47" s="14" t="s">
        <v>106</v>
      </c>
      <c r="C47" s="14">
        <v>9531088.0</v>
      </c>
      <c r="D47" s="22">
        <v>100.0</v>
      </c>
      <c r="E47" s="21">
        <v>100.0</v>
      </c>
      <c r="F47" s="21">
        <v>100.0</v>
      </c>
      <c r="G47" s="21">
        <v>100.0</v>
      </c>
      <c r="I47">
        <f t="shared" si="1"/>
        <v>100</v>
      </c>
    </row>
    <row r="48">
      <c r="A48" s="12" t="s">
        <v>107</v>
      </c>
      <c r="B48" s="14" t="s">
        <v>57</v>
      </c>
      <c r="C48" s="14">
        <v>9531090.0</v>
      </c>
      <c r="I48">
        <f t="shared" si="1"/>
        <v>0</v>
      </c>
    </row>
    <row r="49">
      <c r="A49" s="12" t="s">
        <v>108</v>
      </c>
      <c r="B49" s="14" t="s">
        <v>83</v>
      </c>
      <c r="C49" s="14">
        <v>9531091.0</v>
      </c>
      <c r="D49" s="22">
        <v>100.0</v>
      </c>
      <c r="E49" s="21">
        <v>100.0</v>
      </c>
      <c r="F49" s="21">
        <v>100.0</v>
      </c>
      <c r="G49" s="21">
        <v>100.0</v>
      </c>
      <c r="I49">
        <f t="shared" si="1"/>
        <v>100</v>
      </c>
    </row>
    <row r="50">
      <c r="A50" s="12" t="s">
        <v>109</v>
      </c>
      <c r="B50" s="14" t="s">
        <v>110</v>
      </c>
      <c r="C50" s="14">
        <v>9531093.0</v>
      </c>
      <c r="I50">
        <f t="shared" si="1"/>
        <v>0</v>
      </c>
    </row>
    <row r="51">
      <c r="A51" s="12" t="s">
        <v>111</v>
      </c>
      <c r="B51" s="14" t="s">
        <v>112</v>
      </c>
      <c r="C51" s="14">
        <v>9531094.0</v>
      </c>
      <c r="I51">
        <f t="shared" si="1"/>
        <v>0</v>
      </c>
    </row>
    <row r="52">
      <c r="A52" s="12" t="s">
        <v>113</v>
      </c>
      <c r="B52" s="14" t="s">
        <v>114</v>
      </c>
      <c r="C52" s="14">
        <v>9531403.0</v>
      </c>
      <c r="D52" s="17">
        <v>100.0</v>
      </c>
      <c r="E52" s="17">
        <v>100.0</v>
      </c>
      <c r="F52" s="17">
        <v>50.0</v>
      </c>
      <c r="G52" s="17">
        <v>100.0</v>
      </c>
      <c r="I52">
        <f t="shared" si="1"/>
        <v>87.5</v>
      </c>
    </row>
    <row r="53">
      <c r="A53" s="12" t="s">
        <v>115</v>
      </c>
      <c r="B53" s="14" t="s">
        <v>116</v>
      </c>
      <c r="C53" s="14">
        <v>9531414.0</v>
      </c>
      <c r="D53" s="17">
        <v>80.0</v>
      </c>
      <c r="E53" s="17">
        <v>80.0</v>
      </c>
      <c r="F53" s="17">
        <v>100.0</v>
      </c>
      <c r="G53" s="17">
        <v>100.0</v>
      </c>
      <c r="I53">
        <f t="shared" si="1"/>
        <v>90</v>
      </c>
    </row>
    <row r="54">
      <c r="A54" s="12" t="s">
        <v>117</v>
      </c>
      <c r="B54" s="14" t="s">
        <v>118</v>
      </c>
      <c r="C54" s="14">
        <v>9531415.0</v>
      </c>
      <c r="I54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D55" s="22">
        <v>100.0</v>
      </c>
      <c r="E55" s="21">
        <v>100.0</v>
      </c>
      <c r="F55" s="21">
        <v>100.0</v>
      </c>
      <c r="G55" s="21">
        <v>100.0</v>
      </c>
      <c r="I55">
        <f t="shared" si="1"/>
        <v>100</v>
      </c>
    </row>
    <row r="56">
      <c r="A56" s="12" t="s">
        <v>121</v>
      </c>
      <c r="B56" s="14" t="s">
        <v>122</v>
      </c>
      <c r="C56" s="14">
        <v>9531422.0</v>
      </c>
      <c r="D56" s="22">
        <v>100.0</v>
      </c>
      <c r="E56" s="21">
        <v>100.0</v>
      </c>
      <c r="F56" s="21">
        <v>100.0</v>
      </c>
      <c r="G56" s="23">
        <v>80.0</v>
      </c>
      <c r="I56">
        <f t="shared" si="1"/>
        <v>95</v>
      </c>
    </row>
    <row r="57">
      <c r="A57" s="12" t="s">
        <v>123</v>
      </c>
      <c r="B57" s="14" t="s">
        <v>124</v>
      </c>
      <c r="C57" s="14">
        <v>9531424.0</v>
      </c>
      <c r="D57" s="22">
        <v>100.0</v>
      </c>
      <c r="E57" s="21">
        <v>100.0</v>
      </c>
      <c r="F57" s="21">
        <v>100.0</v>
      </c>
      <c r="G57" s="21">
        <v>100.0</v>
      </c>
      <c r="I57">
        <f t="shared" si="1"/>
        <v>100</v>
      </c>
    </row>
    <row r="58">
      <c r="A58" s="12" t="s">
        <v>125</v>
      </c>
      <c r="B58" s="14" t="s">
        <v>103</v>
      </c>
      <c r="C58" s="14">
        <v>9531427.0</v>
      </c>
      <c r="D58" s="17">
        <v>40.0</v>
      </c>
      <c r="E58" s="17">
        <v>100.0</v>
      </c>
      <c r="F58" s="17">
        <v>100.0</v>
      </c>
      <c r="G58" s="17">
        <v>60.0</v>
      </c>
      <c r="I58">
        <f t="shared" si="1"/>
        <v>75</v>
      </c>
    </row>
    <row r="59">
      <c r="A59" s="12" t="s">
        <v>126</v>
      </c>
      <c r="B59" s="14" t="s">
        <v>127</v>
      </c>
      <c r="C59" s="14">
        <v>9531428.0</v>
      </c>
      <c r="D59" s="17">
        <v>40.0</v>
      </c>
      <c r="E59" s="17">
        <v>100.0</v>
      </c>
      <c r="F59" s="17">
        <v>100.0</v>
      </c>
      <c r="G59" s="17">
        <v>60.0</v>
      </c>
      <c r="I59">
        <f t="shared" si="1"/>
        <v>75</v>
      </c>
    </row>
    <row r="60">
      <c r="A60" s="12" t="s">
        <v>128</v>
      </c>
      <c r="B60" s="14" t="s">
        <v>129</v>
      </c>
      <c r="C60" s="14">
        <v>9531435.0</v>
      </c>
      <c r="D60" s="22">
        <v>100.0</v>
      </c>
      <c r="E60" s="21">
        <v>100.0</v>
      </c>
      <c r="F60" s="21">
        <v>100.0</v>
      </c>
      <c r="G60" s="23">
        <v>0.0</v>
      </c>
      <c r="I60">
        <f t="shared" si="1"/>
        <v>75</v>
      </c>
    </row>
    <row r="61">
      <c r="A61" s="12" t="s">
        <v>130</v>
      </c>
      <c r="B61" s="14" t="s">
        <v>41</v>
      </c>
      <c r="C61" s="14">
        <v>9531436.0</v>
      </c>
      <c r="I61">
        <f t="shared" si="1"/>
        <v>0</v>
      </c>
    </row>
    <row r="62">
      <c r="A62" s="12" t="s">
        <v>131</v>
      </c>
      <c r="B62" s="14" t="s">
        <v>132</v>
      </c>
      <c r="C62" s="14">
        <v>9531804.0</v>
      </c>
      <c r="D62" s="22">
        <v>100.0</v>
      </c>
      <c r="E62" s="21">
        <v>100.0</v>
      </c>
      <c r="F62" s="21">
        <v>100.0</v>
      </c>
      <c r="G62" s="21">
        <v>100.0</v>
      </c>
      <c r="H62" s="17">
        <v>20.0</v>
      </c>
      <c r="I62">
        <f t="shared" si="1"/>
        <v>100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100.0</v>
      </c>
      <c r="F63" s="17">
        <v>100.0</v>
      </c>
      <c r="G63" s="17">
        <v>100.0</v>
      </c>
      <c r="I63">
        <f t="shared" si="1"/>
        <v>100</v>
      </c>
    </row>
    <row r="64">
      <c r="A64" s="12" t="s">
        <v>135</v>
      </c>
      <c r="B64" s="14" t="s">
        <v>136</v>
      </c>
      <c r="C64" s="14">
        <v>9531901.0</v>
      </c>
      <c r="D64" s="22">
        <v>100.0</v>
      </c>
      <c r="E64" s="21">
        <v>100.0</v>
      </c>
      <c r="F64" s="21">
        <v>100.0</v>
      </c>
      <c r="G64" s="21">
        <v>100.0</v>
      </c>
      <c r="H64" s="17">
        <v>50.0</v>
      </c>
      <c r="I64">
        <f t="shared" si="1"/>
        <v>100</v>
      </c>
    </row>
    <row r="65">
      <c r="A65" s="12" t="s">
        <v>137</v>
      </c>
      <c r="B65" s="14" t="s">
        <v>138</v>
      </c>
      <c r="C65" s="14">
        <v>9531905.0</v>
      </c>
      <c r="D65" s="22">
        <v>100.0</v>
      </c>
      <c r="E65" s="21">
        <v>100.0</v>
      </c>
      <c r="F65" s="21">
        <v>100.0</v>
      </c>
      <c r="G65" s="23">
        <v>0.0</v>
      </c>
      <c r="I65">
        <f t="shared" si="1"/>
        <v>75</v>
      </c>
    </row>
    <row r="66">
      <c r="A66" s="12" t="s">
        <v>139</v>
      </c>
      <c r="B66" s="14" t="s">
        <v>140</v>
      </c>
      <c r="C66" s="14">
        <v>9531906.0</v>
      </c>
      <c r="D66" s="22">
        <v>100.0</v>
      </c>
      <c r="E66" s="21">
        <v>100.0</v>
      </c>
      <c r="F66" s="23">
        <v>50.0</v>
      </c>
      <c r="G66" s="21">
        <v>100.0</v>
      </c>
      <c r="I66">
        <f t="shared" si="1"/>
        <v>87.5</v>
      </c>
    </row>
    <row r="67">
      <c r="A67" s="12" t="s">
        <v>141</v>
      </c>
      <c r="B67" s="14" t="s">
        <v>142</v>
      </c>
      <c r="C67" s="14">
        <v>9.6131029E7</v>
      </c>
      <c r="I67">
        <f t="shared" si="1"/>
        <v>0</v>
      </c>
    </row>
    <row r="68">
      <c r="A68" s="19" t="s">
        <v>143</v>
      </c>
      <c r="B68" s="10"/>
      <c r="C68" s="10"/>
      <c r="I68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I69">
        <f t="shared" si="1"/>
        <v>0</v>
      </c>
    </row>
    <row r="70">
      <c r="A70" s="12" t="s">
        <v>123</v>
      </c>
      <c r="B70" s="14" t="s">
        <v>146</v>
      </c>
      <c r="C70" s="14">
        <v>9331311.0</v>
      </c>
      <c r="D70" s="17">
        <v>40.0</v>
      </c>
      <c r="E70" s="17">
        <v>100.0</v>
      </c>
      <c r="F70" s="17">
        <v>100.0</v>
      </c>
      <c r="G70" s="17">
        <v>100.0</v>
      </c>
      <c r="H70" s="17">
        <v>40.0</v>
      </c>
      <c r="I70">
        <f t="shared" si="1"/>
        <v>85</v>
      </c>
    </row>
    <row r="71">
      <c r="A71" s="12" t="s">
        <v>147</v>
      </c>
      <c r="B71" s="14" t="s">
        <v>148</v>
      </c>
      <c r="C71" s="14">
        <v>9331710.0</v>
      </c>
      <c r="D71" s="17">
        <v>20.0</v>
      </c>
      <c r="E71" s="17">
        <v>80.0</v>
      </c>
      <c r="F71" s="17">
        <v>20.0</v>
      </c>
      <c r="G71" s="17">
        <v>100.0</v>
      </c>
      <c r="I71">
        <f t="shared" si="1"/>
        <v>55</v>
      </c>
    </row>
    <row r="72">
      <c r="A72" s="12" t="s">
        <v>149</v>
      </c>
      <c r="B72" s="14" t="s">
        <v>150</v>
      </c>
      <c r="C72" s="14">
        <v>9331711.0</v>
      </c>
      <c r="D72" s="17">
        <v>60.0</v>
      </c>
      <c r="E72" s="17">
        <v>100.0</v>
      </c>
      <c r="F72" s="17">
        <v>50.0</v>
      </c>
      <c r="G72" s="17">
        <v>100.0</v>
      </c>
      <c r="I72">
        <f t="shared" si="1"/>
        <v>77.5</v>
      </c>
    </row>
    <row r="73">
      <c r="A73" s="12" t="s">
        <v>151</v>
      </c>
      <c r="B73" s="14" t="s">
        <v>152</v>
      </c>
      <c r="C73" s="14">
        <v>9412032.0</v>
      </c>
      <c r="I73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D74" s="24">
        <v>100.0</v>
      </c>
      <c r="E74" s="25">
        <v>100.0</v>
      </c>
      <c r="F74" s="25">
        <v>100.0</v>
      </c>
      <c r="G74" s="25">
        <v>100.0</v>
      </c>
      <c r="I74">
        <f t="shared" si="1"/>
        <v>100</v>
      </c>
    </row>
    <row r="75">
      <c r="A75" s="12" t="s">
        <v>154</v>
      </c>
      <c r="B75" s="14" t="s">
        <v>101</v>
      </c>
      <c r="C75" s="14">
        <v>9423008.0</v>
      </c>
      <c r="D75" s="22">
        <v>100.0</v>
      </c>
      <c r="E75" s="21">
        <v>100.0</v>
      </c>
      <c r="F75" s="21">
        <v>100.0</v>
      </c>
      <c r="G75" s="21">
        <v>100.0</v>
      </c>
      <c r="I75">
        <f t="shared" si="1"/>
        <v>100</v>
      </c>
    </row>
    <row r="76">
      <c r="A76" s="12" t="s">
        <v>155</v>
      </c>
      <c r="B76" s="14" t="s">
        <v>47</v>
      </c>
      <c r="C76" s="14">
        <v>9423045.0</v>
      </c>
      <c r="D76" s="17">
        <v>60.0</v>
      </c>
      <c r="E76" s="17">
        <v>100.0</v>
      </c>
      <c r="F76" s="17">
        <v>100.0</v>
      </c>
      <c r="G76" s="17">
        <v>100.0</v>
      </c>
      <c r="I76">
        <f t="shared" si="1"/>
        <v>90</v>
      </c>
    </row>
    <row r="77">
      <c r="A77" s="12" t="s">
        <v>156</v>
      </c>
      <c r="B77" s="14" t="s">
        <v>35</v>
      </c>
      <c r="C77" s="14">
        <v>9423050.0</v>
      </c>
      <c r="D77" s="22">
        <v>100.0</v>
      </c>
      <c r="E77" s="21">
        <v>100.0</v>
      </c>
      <c r="F77" s="21">
        <v>100.0</v>
      </c>
      <c r="G77" s="21">
        <v>100.0</v>
      </c>
      <c r="I77">
        <f t="shared" si="1"/>
        <v>100</v>
      </c>
    </row>
    <row r="78">
      <c r="A78" s="12" t="s">
        <v>157</v>
      </c>
      <c r="B78" s="14" t="s">
        <v>158</v>
      </c>
      <c r="C78" s="14">
        <v>9423110.0</v>
      </c>
      <c r="D78" s="22">
        <v>100.0</v>
      </c>
      <c r="E78" s="21">
        <v>100.0</v>
      </c>
      <c r="F78" s="21">
        <v>100.0</v>
      </c>
      <c r="G78" s="21">
        <v>100.0</v>
      </c>
      <c r="I78">
        <f t="shared" si="1"/>
        <v>100</v>
      </c>
    </row>
    <row r="79">
      <c r="A79" s="12" t="s">
        <v>159</v>
      </c>
      <c r="B79" s="14" t="s">
        <v>101</v>
      </c>
      <c r="C79" s="14">
        <v>9431005.0</v>
      </c>
      <c r="I79">
        <f t="shared" si="1"/>
        <v>0</v>
      </c>
    </row>
    <row r="80">
      <c r="A80" s="12" t="s">
        <v>160</v>
      </c>
      <c r="B80" s="14" t="s">
        <v>161</v>
      </c>
      <c r="C80" s="14">
        <v>9431077.0</v>
      </c>
      <c r="I80">
        <f t="shared" si="1"/>
        <v>0</v>
      </c>
    </row>
    <row r="81">
      <c r="A81" s="12" t="s">
        <v>162</v>
      </c>
      <c r="B81" s="14" t="s">
        <v>163</v>
      </c>
      <c r="C81" s="14">
        <v>9431702.0</v>
      </c>
      <c r="D81" s="22">
        <v>100.0</v>
      </c>
      <c r="E81" s="21">
        <v>100.0</v>
      </c>
      <c r="F81" s="21">
        <v>100.0</v>
      </c>
      <c r="G81" s="21">
        <v>100.0</v>
      </c>
      <c r="I81">
        <f t="shared" si="1"/>
        <v>100</v>
      </c>
    </row>
    <row r="82">
      <c r="A82" s="12" t="s">
        <v>164</v>
      </c>
      <c r="B82" s="14" t="s">
        <v>45</v>
      </c>
      <c r="C82" s="14">
        <v>9433028.0</v>
      </c>
      <c r="I82">
        <f t="shared" si="1"/>
        <v>0</v>
      </c>
    </row>
    <row r="83">
      <c r="A83" s="12" t="s">
        <v>165</v>
      </c>
      <c r="B83" s="14" t="s">
        <v>166</v>
      </c>
      <c r="C83" s="14">
        <v>9513005.0</v>
      </c>
      <c r="D83" s="22">
        <v>100.0</v>
      </c>
      <c r="E83" s="21">
        <v>100.0</v>
      </c>
      <c r="F83" s="21">
        <v>100.0</v>
      </c>
      <c r="G83" s="21">
        <v>100.0</v>
      </c>
      <c r="I83">
        <f t="shared" si="1"/>
        <v>100</v>
      </c>
    </row>
    <row r="84">
      <c r="A84" s="12" t="s">
        <v>167</v>
      </c>
      <c r="B84" s="14" t="s">
        <v>83</v>
      </c>
      <c r="C84" s="14">
        <v>9531003.0</v>
      </c>
      <c r="D84" s="20">
        <v>80.0</v>
      </c>
      <c r="E84" s="21">
        <v>100.0</v>
      </c>
      <c r="F84" s="21">
        <v>100.0</v>
      </c>
      <c r="G84" s="21">
        <v>100.0</v>
      </c>
      <c r="I84">
        <f t="shared" si="1"/>
        <v>95</v>
      </c>
    </row>
    <row r="85">
      <c r="A85" s="12" t="s">
        <v>168</v>
      </c>
      <c r="B85" s="14" t="s">
        <v>169</v>
      </c>
      <c r="C85" s="14">
        <v>9531004.0</v>
      </c>
      <c r="D85" s="22">
        <v>100.0</v>
      </c>
      <c r="E85" s="21">
        <v>100.0</v>
      </c>
      <c r="F85" s="21">
        <v>100.0</v>
      </c>
      <c r="G85" s="21">
        <v>100.0</v>
      </c>
      <c r="I85">
        <f t="shared" si="1"/>
        <v>100</v>
      </c>
    </row>
    <row r="86">
      <c r="A86" s="12" t="s">
        <v>170</v>
      </c>
      <c r="B86" s="14" t="s">
        <v>171</v>
      </c>
      <c r="C86" s="14">
        <v>9531005.0</v>
      </c>
      <c r="I86">
        <f t="shared" si="1"/>
        <v>0</v>
      </c>
    </row>
    <row r="87">
      <c r="A87" s="12" t="s">
        <v>172</v>
      </c>
      <c r="B87" s="14" t="s">
        <v>173</v>
      </c>
      <c r="C87" s="14">
        <v>9531007.0</v>
      </c>
      <c r="D87" s="17">
        <v>40.0</v>
      </c>
      <c r="E87" s="17">
        <v>100.0</v>
      </c>
      <c r="F87" s="17">
        <v>100.0</v>
      </c>
      <c r="G87" s="17">
        <v>60.0</v>
      </c>
      <c r="I87">
        <f t="shared" si="1"/>
        <v>75</v>
      </c>
    </row>
    <row r="88">
      <c r="A88" s="12" t="s">
        <v>174</v>
      </c>
      <c r="B88" s="14" t="s">
        <v>158</v>
      </c>
      <c r="C88" s="14">
        <v>9531009.0</v>
      </c>
      <c r="D88" s="17">
        <v>100.0</v>
      </c>
      <c r="E88" s="17">
        <v>100.0</v>
      </c>
      <c r="F88" s="17">
        <v>100.0</v>
      </c>
      <c r="G88" s="17">
        <v>100.0</v>
      </c>
      <c r="I88">
        <f t="shared" si="1"/>
        <v>100</v>
      </c>
    </row>
    <row r="89">
      <c r="A89" s="12" t="s">
        <v>175</v>
      </c>
      <c r="B89" s="14" t="s">
        <v>176</v>
      </c>
      <c r="C89" s="14">
        <v>9531010.0</v>
      </c>
      <c r="D89" s="20">
        <v>40.0</v>
      </c>
      <c r="E89" s="21">
        <v>100.0</v>
      </c>
      <c r="F89" s="21">
        <v>100.0</v>
      </c>
      <c r="G89" s="21">
        <v>100.0</v>
      </c>
      <c r="I89">
        <f t="shared" si="1"/>
        <v>85</v>
      </c>
    </row>
    <row r="90">
      <c r="A90" s="12" t="s">
        <v>177</v>
      </c>
      <c r="B90" s="14" t="s">
        <v>41</v>
      </c>
      <c r="C90" s="14">
        <v>9531014.0</v>
      </c>
      <c r="D90" s="17">
        <v>80.0</v>
      </c>
      <c r="E90" s="17">
        <v>100.0</v>
      </c>
      <c r="F90" s="17">
        <v>100.0</v>
      </c>
      <c r="G90" s="17">
        <v>70.0</v>
      </c>
      <c r="I90">
        <f t="shared" si="1"/>
        <v>87.5</v>
      </c>
    </row>
    <row r="91">
      <c r="A91" s="12" t="s">
        <v>178</v>
      </c>
      <c r="B91" s="14" t="s">
        <v>179</v>
      </c>
      <c r="C91" s="14">
        <v>9531015.0</v>
      </c>
      <c r="D91" s="22">
        <v>100.0</v>
      </c>
      <c r="E91" s="21">
        <v>100.0</v>
      </c>
      <c r="F91" s="21">
        <v>100.0</v>
      </c>
      <c r="G91" s="21">
        <v>100.0</v>
      </c>
      <c r="I91">
        <f t="shared" si="1"/>
        <v>100</v>
      </c>
    </row>
    <row r="92">
      <c r="A92" s="12" t="s">
        <v>180</v>
      </c>
      <c r="B92" s="14" t="s">
        <v>163</v>
      </c>
      <c r="C92" s="14">
        <v>9531017.0</v>
      </c>
      <c r="D92" s="22">
        <v>100.0</v>
      </c>
      <c r="E92" s="21">
        <v>100.0</v>
      </c>
      <c r="F92" s="21">
        <v>100.0</v>
      </c>
      <c r="G92" s="21">
        <v>100.0</v>
      </c>
      <c r="I92">
        <f t="shared" si="1"/>
        <v>100</v>
      </c>
    </row>
    <row r="93">
      <c r="A93" s="12" t="s">
        <v>181</v>
      </c>
      <c r="B93" s="14" t="s">
        <v>182</v>
      </c>
      <c r="C93" s="14">
        <v>9531024.0</v>
      </c>
      <c r="D93" s="22">
        <v>100.0</v>
      </c>
      <c r="E93" s="21">
        <v>100.0</v>
      </c>
      <c r="F93" s="21">
        <v>100.0</v>
      </c>
      <c r="G93" s="21">
        <v>100.0</v>
      </c>
      <c r="I93">
        <f t="shared" si="1"/>
        <v>100</v>
      </c>
    </row>
    <row r="94">
      <c r="A94" s="12" t="s">
        <v>183</v>
      </c>
      <c r="B94" s="14" t="s">
        <v>184</v>
      </c>
      <c r="C94" s="14">
        <v>9531027.0</v>
      </c>
      <c r="D94" s="17">
        <v>100.0</v>
      </c>
      <c r="E94" s="17">
        <v>100.0</v>
      </c>
      <c r="F94" s="17">
        <v>100.0</v>
      </c>
      <c r="G94" s="17">
        <v>100.0</v>
      </c>
      <c r="I94">
        <f t="shared" si="1"/>
        <v>100</v>
      </c>
    </row>
    <row r="95">
      <c r="A95" s="12" t="s">
        <v>185</v>
      </c>
      <c r="B95" s="14" t="s">
        <v>186</v>
      </c>
      <c r="C95" s="14">
        <v>9531031.0</v>
      </c>
      <c r="D95" s="22">
        <v>100.0</v>
      </c>
      <c r="E95" s="21">
        <v>100.0</v>
      </c>
      <c r="F95" s="21">
        <v>100.0</v>
      </c>
      <c r="G95" s="21">
        <v>100.0</v>
      </c>
      <c r="I95">
        <f t="shared" si="1"/>
        <v>100</v>
      </c>
    </row>
    <row r="96">
      <c r="A96" s="12" t="s">
        <v>187</v>
      </c>
      <c r="B96" s="14" t="s">
        <v>85</v>
      </c>
      <c r="C96" s="14">
        <v>9531033.0</v>
      </c>
      <c r="D96" s="22">
        <v>100.0</v>
      </c>
      <c r="E96" s="21">
        <v>100.0</v>
      </c>
      <c r="F96" s="21">
        <v>100.0</v>
      </c>
      <c r="G96" s="23">
        <v>50.0</v>
      </c>
      <c r="I96">
        <f t="shared" si="1"/>
        <v>87.5</v>
      </c>
    </row>
    <row r="97">
      <c r="A97" s="12" t="s">
        <v>188</v>
      </c>
      <c r="B97" s="14" t="s">
        <v>57</v>
      </c>
      <c r="C97" s="14">
        <v>9531037.0</v>
      </c>
      <c r="D97" s="17">
        <v>100.0</v>
      </c>
      <c r="E97" s="17">
        <v>100.0</v>
      </c>
      <c r="F97" s="17">
        <v>100.0</v>
      </c>
      <c r="G97" s="17">
        <v>100.0</v>
      </c>
      <c r="I97">
        <f t="shared" si="1"/>
        <v>100</v>
      </c>
    </row>
    <row r="98">
      <c r="A98" s="12" t="s">
        <v>189</v>
      </c>
      <c r="B98" s="14" t="s">
        <v>49</v>
      </c>
      <c r="C98" s="14">
        <v>9531040.0</v>
      </c>
      <c r="D98" s="17">
        <v>100.0</v>
      </c>
      <c r="E98" s="17">
        <v>80.0</v>
      </c>
      <c r="F98" s="17">
        <v>100.0</v>
      </c>
      <c r="G98" s="17">
        <v>60.0</v>
      </c>
      <c r="I98">
        <f t="shared" si="1"/>
        <v>85</v>
      </c>
    </row>
    <row r="99">
      <c r="A99" s="12" t="s">
        <v>190</v>
      </c>
      <c r="B99" s="14" t="s">
        <v>85</v>
      </c>
      <c r="C99" s="14">
        <v>9531042.0</v>
      </c>
      <c r="D99" s="17">
        <v>100.0</v>
      </c>
      <c r="E99" s="17">
        <v>100.0</v>
      </c>
      <c r="F99" s="17">
        <v>100.0</v>
      </c>
      <c r="G99" s="17">
        <v>80.0</v>
      </c>
      <c r="I99">
        <f t="shared" si="1"/>
        <v>95</v>
      </c>
    </row>
    <row r="100">
      <c r="A100" s="12" t="s">
        <v>191</v>
      </c>
      <c r="B100" s="14" t="s">
        <v>192</v>
      </c>
      <c r="C100" s="14">
        <v>9531046.0</v>
      </c>
      <c r="D100" s="17">
        <v>100.0</v>
      </c>
      <c r="E100" s="17">
        <v>100.0</v>
      </c>
      <c r="F100" s="17">
        <v>50.0</v>
      </c>
      <c r="I100">
        <f t="shared" si="1"/>
        <v>62.5</v>
      </c>
    </row>
    <row r="101">
      <c r="A101" s="12" t="s">
        <v>193</v>
      </c>
      <c r="B101" s="14" t="s">
        <v>85</v>
      </c>
      <c r="C101" s="14">
        <v>9531047.0</v>
      </c>
      <c r="D101" s="17">
        <v>100.0</v>
      </c>
      <c r="E101" s="17">
        <v>100.0</v>
      </c>
      <c r="F101" s="17">
        <v>50.0</v>
      </c>
      <c r="G101" s="17">
        <v>100.0</v>
      </c>
      <c r="H101" s="17" t="s">
        <v>250</v>
      </c>
      <c r="I101">
        <f t="shared" si="1"/>
        <v>87.5</v>
      </c>
    </row>
    <row r="102">
      <c r="A102" s="12" t="s">
        <v>194</v>
      </c>
      <c r="B102" s="14" t="s">
        <v>195</v>
      </c>
      <c r="C102" s="14">
        <v>9531048.0</v>
      </c>
      <c r="D102" s="17">
        <v>100.0</v>
      </c>
      <c r="E102" s="17">
        <v>100.0</v>
      </c>
      <c r="F102" s="17">
        <v>80.0</v>
      </c>
      <c r="G102" s="17">
        <v>100.0</v>
      </c>
      <c r="I102">
        <f t="shared" si="1"/>
        <v>95</v>
      </c>
    </row>
    <row r="103">
      <c r="A103" s="12" t="s">
        <v>81</v>
      </c>
      <c r="B103" s="14" t="s">
        <v>196</v>
      </c>
      <c r="C103" s="14">
        <v>9531051.0</v>
      </c>
      <c r="D103" s="17">
        <v>100.0</v>
      </c>
      <c r="E103" s="17">
        <v>100.0</v>
      </c>
      <c r="F103" s="17">
        <v>100.0</v>
      </c>
      <c r="G103" s="17">
        <v>100.0</v>
      </c>
      <c r="I103">
        <f t="shared" si="1"/>
        <v>100</v>
      </c>
    </row>
    <row r="104">
      <c r="A104" s="12" t="s">
        <v>197</v>
      </c>
      <c r="B104" s="14" t="s">
        <v>198</v>
      </c>
      <c r="C104" s="14">
        <v>9531052.0</v>
      </c>
      <c r="D104" s="17">
        <v>20.0</v>
      </c>
      <c r="E104" s="17">
        <v>100.0</v>
      </c>
      <c r="F104" s="17">
        <v>100.0</v>
      </c>
      <c r="G104" s="17">
        <v>100.0</v>
      </c>
      <c r="I104">
        <f t="shared" si="1"/>
        <v>80</v>
      </c>
    </row>
    <row r="105">
      <c r="A105" s="12" t="s">
        <v>199</v>
      </c>
      <c r="B105" s="14" t="s">
        <v>47</v>
      </c>
      <c r="C105" s="14">
        <v>9531057.0</v>
      </c>
      <c r="D105" s="22">
        <v>100.0</v>
      </c>
      <c r="E105" s="21">
        <v>100.0</v>
      </c>
      <c r="F105" s="21">
        <v>100.0</v>
      </c>
      <c r="G105" s="21">
        <v>100.0</v>
      </c>
      <c r="I105">
        <f t="shared" si="1"/>
        <v>100</v>
      </c>
    </row>
    <row r="106">
      <c r="A106" s="12" t="s">
        <v>200</v>
      </c>
      <c r="B106" s="14" t="s">
        <v>146</v>
      </c>
      <c r="C106" s="14">
        <v>9531061.0</v>
      </c>
      <c r="D106" s="17">
        <v>40.0</v>
      </c>
      <c r="E106" s="17">
        <v>100.0</v>
      </c>
      <c r="F106" s="17">
        <v>100.0</v>
      </c>
      <c r="G106" s="17">
        <v>0.0</v>
      </c>
      <c r="I106">
        <f t="shared" si="1"/>
        <v>60</v>
      </c>
    </row>
    <row r="107">
      <c r="A107" s="12" t="s">
        <v>201</v>
      </c>
      <c r="B107" s="14" t="s">
        <v>49</v>
      </c>
      <c r="C107" s="14">
        <v>9531063.0</v>
      </c>
      <c r="D107" s="17">
        <v>100.0</v>
      </c>
      <c r="E107" s="17">
        <v>100.0</v>
      </c>
      <c r="F107" s="17">
        <v>100.0</v>
      </c>
      <c r="G107" s="17">
        <v>100.0</v>
      </c>
      <c r="I107">
        <f t="shared" si="1"/>
        <v>100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100.0</v>
      </c>
      <c r="F108" s="17">
        <v>100.0</v>
      </c>
      <c r="G108" s="17">
        <v>50.0</v>
      </c>
      <c r="I108">
        <f t="shared" si="1"/>
        <v>87.5</v>
      </c>
    </row>
    <row r="109">
      <c r="A109" s="12" t="s">
        <v>202</v>
      </c>
      <c r="B109" s="14" t="s">
        <v>203</v>
      </c>
      <c r="C109" s="14">
        <v>9531078.0</v>
      </c>
      <c r="D109" s="17">
        <v>100.0</v>
      </c>
      <c r="E109" s="17">
        <v>100.0</v>
      </c>
      <c r="F109" s="17">
        <v>100.0</v>
      </c>
      <c r="G109" s="17">
        <v>100.0</v>
      </c>
      <c r="I109">
        <f t="shared" si="1"/>
        <v>100</v>
      </c>
    </row>
    <row r="110">
      <c r="A110" s="12" t="s">
        <v>202</v>
      </c>
      <c r="B110" s="14" t="s">
        <v>132</v>
      </c>
      <c r="C110" s="14">
        <v>9531079.0</v>
      </c>
      <c r="D110" s="22">
        <v>100.0</v>
      </c>
      <c r="E110" s="21">
        <v>100.0</v>
      </c>
      <c r="F110" s="21">
        <v>100.0</v>
      </c>
      <c r="G110" s="21">
        <v>100.0</v>
      </c>
      <c r="I110">
        <f t="shared" si="1"/>
        <v>100</v>
      </c>
    </row>
    <row r="111">
      <c r="A111" s="12" t="s">
        <v>204</v>
      </c>
      <c r="B111" s="14" t="s">
        <v>97</v>
      </c>
      <c r="C111" s="14">
        <v>9531081.0</v>
      </c>
      <c r="D111" s="22">
        <v>100.0</v>
      </c>
      <c r="E111" s="21">
        <v>100.0</v>
      </c>
      <c r="F111" s="21">
        <v>100.0</v>
      </c>
      <c r="G111" s="21">
        <v>100.0</v>
      </c>
      <c r="I111">
        <f t="shared" si="1"/>
        <v>100</v>
      </c>
    </row>
    <row r="112">
      <c r="A112" s="12" t="s">
        <v>205</v>
      </c>
      <c r="B112" s="14" t="s">
        <v>97</v>
      </c>
      <c r="C112" s="14">
        <v>9531086.0</v>
      </c>
      <c r="D112" s="22">
        <v>100.0</v>
      </c>
      <c r="E112" s="21">
        <v>100.0</v>
      </c>
      <c r="F112" s="21">
        <v>100.0</v>
      </c>
      <c r="G112" s="21">
        <v>100.0</v>
      </c>
      <c r="I112">
        <f t="shared" si="1"/>
        <v>100</v>
      </c>
    </row>
    <row r="113">
      <c r="A113" s="12" t="s">
        <v>206</v>
      </c>
      <c r="B113" s="14" t="s">
        <v>35</v>
      </c>
      <c r="C113" s="14">
        <v>9531095.0</v>
      </c>
      <c r="I113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22">
        <v>100.0</v>
      </c>
      <c r="E114" s="21">
        <v>100.0</v>
      </c>
      <c r="F114" s="21">
        <v>100.0</v>
      </c>
      <c r="G114" s="21">
        <v>100.0</v>
      </c>
      <c r="I114">
        <f t="shared" si="1"/>
        <v>100</v>
      </c>
    </row>
    <row r="115">
      <c r="A115" s="12" t="s">
        <v>209</v>
      </c>
      <c r="B115" s="14" t="s">
        <v>210</v>
      </c>
      <c r="C115" s="14">
        <v>9531402.0</v>
      </c>
      <c r="D115" s="17">
        <v>100.0</v>
      </c>
      <c r="E115" s="17">
        <v>100.0</v>
      </c>
      <c r="I115">
        <f t="shared" si="1"/>
        <v>50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100.0</v>
      </c>
      <c r="F116" s="17">
        <v>0.0</v>
      </c>
      <c r="G116" s="17">
        <v>100.0</v>
      </c>
      <c r="I116">
        <f t="shared" si="1"/>
        <v>75</v>
      </c>
    </row>
    <row r="117">
      <c r="A117" s="12" t="s">
        <v>212</v>
      </c>
      <c r="B117" s="14" t="s">
        <v>140</v>
      </c>
      <c r="C117" s="14">
        <v>9531406.0</v>
      </c>
      <c r="D117" s="17">
        <v>100.0</v>
      </c>
      <c r="E117" s="17">
        <v>100.0</v>
      </c>
      <c r="F117" s="17">
        <v>100.0</v>
      </c>
      <c r="G117" s="17">
        <v>60.0</v>
      </c>
      <c r="I117">
        <f t="shared" si="1"/>
        <v>90</v>
      </c>
    </row>
    <row r="118">
      <c r="A118" s="12" t="s">
        <v>213</v>
      </c>
      <c r="B118" s="14" t="s">
        <v>214</v>
      </c>
      <c r="C118" s="14">
        <v>9531409.0</v>
      </c>
      <c r="D118" s="17">
        <v>80.0</v>
      </c>
      <c r="E118" s="17">
        <v>100.0</v>
      </c>
      <c r="F118" s="17">
        <v>100.0</v>
      </c>
      <c r="G118" s="17">
        <v>0.0</v>
      </c>
      <c r="I118">
        <f t="shared" si="1"/>
        <v>70</v>
      </c>
    </row>
    <row r="119">
      <c r="A119" s="12" t="s">
        <v>215</v>
      </c>
      <c r="B119" s="14" t="s">
        <v>216</v>
      </c>
      <c r="C119" s="14">
        <v>9531420.0</v>
      </c>
      <c r="D119" s="22">
        <v>100.0</v>
      </c>
      <c r="E119" s="21">
        <v>100.0</v>
      </c>
      <c r="F119" s="21">
        <v>100.0</v>
      </c>
      <c r="G119" s="23">
        <v>50.0</v>
      </c>
      <c r="I119">
        <f t="shared" si="1"/>
        <v>87.5</v>
      </c>
    </row>
    <row r="120">
      <c r="A120" s="12" t="s">
        <v>217</v>
      </c>
      <c r="B120" s="14" t="s">
        <v>218</v>
      </c>
      <c r="C120" s="14">
        <v>9531421.0</v>
      </c>
      <c r="D120" s="17">
        <v>40.0</v>
      </c>
      <c r="E120" s="17">
        <v>60.0</v>
      </c>
      <c r="F120" s="17">
        <v>100.0</v>
      </c>
      <c r="G120" s="17">
        <v>0.0</v>
      </c>
      <c r="I120">
        <f t="shared" si="1"/>
        <v>50</v>
      </c>
    </row>
    <row r="121">
      <c r="A121" s="12" t="s">
        <v>219</v>
      </c>
      <c r="B121" s="14" t="s">
        <v>220</v>
      </c>
      <c r="C121" s="14">
        <v>9531423.0</v>
      </c>
      <c r="I121">
        <f t="shared" si="1"/>
        <v>0</v>
      </c>
    </row>
    <row r="122">
      <c r="A122" s="12" t="s">
        <v>221</v>
      </c>
      <c r="B122" s="14" t="s">
        <v>222</v>
      </c>
      <c r="C122" s="14">
        <v>9531431.0</v>
      </c>
      <c r="I122">
        <f t="shared" si="1"/>
        <v>0</v>
      </c>
    </row>
    <row r="123">
      <c r="A123" s="12" t="s">
        <v>223</v>
      </c>
      <c r="B123" s="14" t="s">
        <v>101</v>
      </c>
      <c r="C123" s="14">
        <v>9531801.0</v>
      </c>
      <c r="D123" s="22">
        <v>100.0</v>
      </c>
      <c r="E123" s="21">
        <v>100.0</v>
      </c>
      <c r="F123" s="21">
        <v>100.0</v>
      </c>
      <c r="G123" s="21">
        <v>100.0</v>
      </c>
      <c r="I123">
        <f t="shared" si="1"/>
        <v>100</v>
      </c>
    </row>
    <row r="124">
      <c r="A124" s="12" t="s">
        <v>224</v>
      </c>
      <c r="B124" s="14" t="s">
        <v>97</v>
      </c>
      <c r="C124" s="14">
        <v>9531802.0</v>
      </c>
      <c r="D124" s="22">
        <v>100.0</v>
      </c>
      <c r="E124" s="21">
        <v>100.0</v>
      </c>
      <c r="F124" s="21">
        <v>100.0</v>
      </c>
      <c r="G124" s="21">
        <v>100.0</v>
      </c>
      <c r="I124">
        <f t="shared" si="1"/>
        <v>100</v>
      </c>
    </row>
    <row r="125">
      <c r="A125" s="12" t="s">
        <v>225</v>
      </c>
      <c r="B125" s="14" t="s">
        <v>226</v>
      </c>
      <c r="C125" s="14">
        <v>9531805.0</v>
      </c>
      <c r="D125" s="17">
        <v>100.0</v>
      </c>
      <c r="E125" s="17">
        <v>100.0</v>
      </c>
      <c r="F125" s="17">
        <v>100.0</v>
      </c>
      <c r="G125" s="17">
        <v>100.0</v>
      </c>
      <c r="I125">
        <f t="shared" si="1"/>
        <v>100</v>
      </c>
    </row>
    <row r="126">
      <c r="A126" s="12" t="s">
        <v>227</v>
      </c>
      <c r="B126" s="14" t="s">
        <v>228</v>
      </c>
      <c r="C126" s="14">
        <v>9531902.0</v>
      </c>
      <c r="D126" s="17">
        <v>100.0</v>
      </c>
      <c r="E126" s="17">
        <v>100.0</v>
      </c>
      <c r="F126" s="17">
        <v>100.0</v>
      </c>
      <c r="G126" s="17">
        <v>70.0</v>
      </c>
      <c r="I126">
        <f t="shared" si="1"/>
        <v>92.5</v>
      </c>
    </row>
    <row r="127">
      <c r="A127" s="12" t="s">
        <v>229</v>
      </c>
      <c r="B127" s="14" t="s">
        <v>176</v>
      </c>
      <c r="C127" s="14">
        <v>9531903.0</v>
      </c>
      <c r="D127" s="22">
        <v>100.0</v>
      </c>
      <c r="E127" s="21">
        <v>100.0</v>
      </c>
      <c r="F127" s="21">
        <v>100.0</v>
      </c>
      <c r="G127" s="21">
        <v>100.0</v>
      </c>
      <c r="I127">
        <f t="shared" si="1"/>
        <v>100</v>
      </c>
    </row>
    <row r="128">
      <c r="A128" s="12" t="s">
        <v>230</v>
      </c>
      <c r="B128" s="14" t="s">
        <v>231</v>
      </c>
      <c r="C128" s="14">
        <v>9531907.0</v>
      </c>
      <c r="D128" s="22">
        <v>100.0</v>
      </c>
      <c r="E128" s="21">
        <v>100.0</v>
      </c>
      <c r="F128" s="21">
        <v>100.0</v>
      </c>
      <c r="G128" s="21">
        <v>100.0</v>
      </c>
      <c r="I128">
        <f t="shared" si="1"/>
        <v>100</v>
      </c>
    </row>
    <row r="129">
      <c r="A129" s="12" t="s">
        <v>232</v>
      </c>
      <c r="B129" s="14" t="s">
        <v>83</v>
      </c>
      <c r="C129" s="14">
        <v>9531908.0</v>
      </c>
      <c r="D129" s="22">
        <v>100.0</v>
      </c>
      <c r="E129" s="21">
        <v>100.0</v>
      </c>
      <c r="F129" s="21">
        <v>100.0</v>
      </c>
      <c r="G129" s="23">
        <v>80.0</v>
      </c>
      <c r="I129">
        <f t="shared" si="1"/>
        <v>95</v>
      </c>
    </row>
    <row r="130">
      <c r="A130" s="12" t="s">
        <v>233</v>
      </c>
      <c r="B130" s="14" t="s">
        <v>234</v>
      </c>
      <c r="C130" s="14">
        <v>9533027.0</v>
      </c>
      <c r="D130" s="17">
        <v>100.0</v>
      </c>
      <c r="E130" s="17">
        <v>100.0</v>
      </c>
      <c r="F130" s="17">
        <v>100.0</v>
      </c>
      <c r="G130" s="17">
        <v>100.0</v>
      </c>
      <c r="I130">
        <f t="shared" si="1"/>
        <v>100</v>
      </c>
    </row>
    <row r="131">
      <c r="A131" s="12" t="s">
        <v>235</v>
      </c>
      <c r="B131" s="14" t="s">
        <v>236</v>
      </c>
      <c r="C131" s="14">
        <v>9731504.0</v>
      </c>
      <c r="D131" s="22">
        <v>100.0</v>
      </c>
      <c r="E131" s="21">
        <v>100.0</v>
      </c>
      <c r="F131" s="21">
        <v>100.0</v>
      </c>
      <c r="G131" s="21">
        <v>100.0</v>
      </c>
      <c r="I131">
        <f t="shared" si="1"/>
        <v>100</v>
      </c>
    </row>
    <row r="132">
      <c r="A132" s="12" t="s">
        <v>237</v>
      </c>
      <c r="B132" s="14" t="s">
        <v>238</v>
      </c>
      <c r="C132" s="14">
        <v>9.7131036E7</v>
      </c>
      <c r="I132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7</v>
      </c>
      <c r="E1" s="5" t="s">
        <v>17</v>
      </c>
      <c r="F1" s="5" t="s">
        <v>18</v>
      </c>
      <c r="G1" s="5" t="s">
        <v>19</v>
      </c>
      <c r="H1" s="5" t="s">
        <v>20</v>
      </c>
      <c r="I1" s="7" t="s">
        <v>22</v>
      </c>
    </row>
    <row r="2">
      <c r="A2" s="8" t="s">
        <v>23</v>
      </c>
      <c r="B2" s="10"/>
      <c r="C2" s="10"/>
    </row>
    <row r="3">
      <c r="A3" s="12" t="s">
        <v>24</v>
      </c>
      <c r="B3" s="14" t="s">
        <v>25</v>
      </c>
      <c r="C3" s="14">
        <v>9331308.0</v>
      </c>
      <c r="I3" s="21">
        <f t="shared" ref="I3:I132" si="1">SUM(D3:H3)/5</f>
        <v>0</v>
      </c>
    </row>
    <row r="4">
      <c r="A4" s="12" t="s">
        <v>26</v>
      </c>
      <c r="B4" s="14" t="s">
        <v>27</v>
      </c>
      <c r="C4" s="14">
        <v>9331907.0</v>
      </c>
      <c r="D4" s="20">
        <v>90.0</v>
      </c>
      <c r="E4" s="23">
        <v>90.0</v>
      </c>
      <c r="F4" s="21">
        <v>100.0</v>
      </c>
      <c r="G4" s="21">
        <v>100.0</v>
      </c>
      <c r="H4" s="21">
        <v>100.0</v>
      </c>
      <c r="I4" s="21">
        <f t="shared" si="1"/>
        <v>96</v>
      </c>
    </row>
    <row r="5">
      <c r="A5" s="12" t="s">
        <v>28</v>
      </c>
      <c r="B5" s="14" t="s">
        <v>29</v>
      </c>
      <c r="C5" s="14">
        <v>9422017.0</v>
      </c>
      <c r="I5" s="21">
        <f t="shared" si="1"/>
        <v>0</v>
      </c>
    </row>
    <row r="6">
      <c r="A6" s="12" t="s">
        <v>30</v>
      </c>
      <c r="B6" s="14" t="s">
        <v>31</v>
      </c>
      <c r="C6" s="14">
        <v>9427027.0</v>
      </c>
      <c r="D6" s="22">
        <v>100.0</v>
      </c>
      <c r="E6" s="21">
        <v>100.0</v>
      </c>
      <c r="F6" s="21">
        <v>100.0</v>
      </c>
      <c r="G6" s="21">
        <v>100.0</v>
      </c>
      <c r="H6" s="21">
        <v>100.0</v>
      </c>
      <c r="I6" s="21">
        <f t="shared" si="1"/>
        <v>100</v>
      </c>
    </row>
    <row r="7">
      <c r="A7" s="12" t="s">
        <v>32</v>
      </c>
      <c r="B7" s="14" t="s">
        <v>33</v>
      </c>
      <c r="C7" s="14">
        <v>9431017.0</v>
      </c>
      <c r="I7" s="21">
        <f t="shared" si="1"/>
        <v>0</v>
      </c>
    </row>
    <row r="8">
      <c r="A8" s="12" t="s">
        <v>34</v>
      </c>
      <c r="B8" s="14" t="s">
        <v>35</v>
      </c>
      <c r="C8" s="14">
        <v>9431028.0</v>
      </c>
      <c r="I8" s="21">
        <f t="shared" si="1"/>
        <v>0</v>
      </c>
    </row>
    <row r="9">
      <c r="A9" s="12" t="s">
        <v>36</v>
      </c>
      <c r="B9" s="14" t="s">
        <v>37</v>
      </c>
      <c r="C9" s="14">
        <v>9431043.0</v>
      </c>
      <c r="I9" s="21">
        <f t="shared" si="1"/>
        <v>0</v>
      </c>
    </row>
    <row r="10">
      <c r="A10" s="12" t="s">
        <v>38</v>
      </c>
      <c r="B10" s="14" t="s">
        <v>39</v>
      </c>
      <c r="C10" s="14">
        <v>9431051.0</v>
      </c>
      <c r="I10" s="21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D11" s="20">
        <v>70.0</v>
      </c>
      <c r="E11" s="21">
        <v>100.0</v>
      </c>
      <c r="F11" s="21">
        <v>100.0</v>
      </c>
      <c r="G11" s="23">
        <v>100.0</v>
      </c>
      <c r="H11" s="21">
        <v>100.0</v>
      </c>
      <c r="I11" s="21">
        <f t="shared" si="1"/>
        <v>94</v>
      </c>
    </row>
    <row r="12">
      <c r="A12" s="12" t="s">
        <v>42</v>
      </c>
      <c r="B12" s="14" t="s">
        <v>43</v>
      </c>
      <c r="C12" s="14">
        <v>9431062.0</v>
      </c>
      <c r="D12" s="22">
        <v>100.0</v>
      </c>
      <c r="E12" s="21">
        <v>100.0</v>
      </c>
      <c r="F12" s="21">
        <v>100.0</v>
      </c>
      <c r="G12" s="21">
        <v>100.0</v>
      </c>
      <c r="H12" s="21">
        <v>100.0</v>
      </c>
      <c r="I12" s="21">
        <f t="shared" si="1"/>
        <v>100</v>
      </c>
    </row>
    <row r="13">
      <c r="A13" s="12" t="s">
        <v>44</v>
      </c>
      <c r="B13" s="14" t="s">
        <v>45</v>
      </c>
      <c r="C13" s="14">
        <v>9431063.0</v>
      </c>
      <c r="I13" s="21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I14" s="21">
        <f t="shared" si="1"/>
        <v>0</v>
      </c>
    </row>
    <row r="15">
      <c r="A15" s="12" t="s">
        <v>48</v>
      </c>
      <c r="B15" s="14" t="s">
        <v>49</v>
      </c>
      <c r="C15" s="14">
        <v>9431801.0</v>
      </c>
      <c r="I15" s="21">
        <f t="shared" si="1"/>
        <v>0</v>
      </c>
    </row>
    <row r="16">
      <c r="A16" s="12" t="s">
        <v>50</v>
      </c>
      <c r="B16" s="14" t="s">
        <v>51</v>
      </c>
      <c r="C16" s="14">
        <v>9434003.0</v>
      </c>
      <c r="D16" s="20">
        <v>90.0</v>
      </c>
      <c r="E16" s="21">
        <v>100.0</v>
      </c>
      <c r="F16" s="21">
        <v>100.0</v>
      </c>
      <c r="G16" s="21">
        <v>100.0</v>
      </c>
      <c r="H16" s="21">
        <v>100.0</v>
      </c>
      <c r="I16" s="21">
        <f t="shared" si="1"/>
        <v>98</v>
      </c>
    </row>
    <row r="17">
      <c r="A17" s="12" t="s">
        <v>52</v>
      </c>
      <c r="B17" s="14" t="s">
        <v>53</v>
      </c>
      <c r="C17" s="14">
        <v>9434005.0</v>
      </c>
      <c r="D17" s="20">
        <v>90.0</v>
      </c>
      <c r="E17" s="21">
        <v>100.0</v>
      </c>
      <c r="F17" s="21">
        <v>100.0</v>
      </c>
      <c r="G17" s="23">
        <v>100.0</v>
      </c>
      <c r="H17" s="21">
        <v>100.0</v>
      </c>
      <c r="I17" s="21">
        <f t="shared" si="1"/>
        <v>98</v>
      </c>
    </row>
    <row r="18">
      <c r="A18" s="12" t="s">
        <v>54</v>
      </c>
      <c r="B18" s="14" t="s">
        <v>55</v>
      </c>
      <c r="C18" s="14">
        <v>9512034.0</v>
      </c>
      <c r="D18" s="20">
        <v>0.0</v>
      </c>
      <c r="E18" s="23">
        <v>50.0</v>
      </c>
      <c r="F18" s="21">
        <v>100.0</v>
      </c>
      <c r="G18" s="23">
        <v>50.0</v>
      </c>
      <c r="H18" s="21">
        <v>100.0</v>
      </c>
      <c r="I18" s="21">
        <f t="shared" si="1"/>
        <v>60</v>
      </c>
    </row>
    <row r="19">
      <c r="A19" s="12" t="s">
        <v>56</v>
      </c>
      <c r="B19" s="14" t="s">
        <v>57</v>
      </c>
      <c r="C19" s="14">
        <v>9531012.0</v>
      </c>
      <c r="D19" s="20">
        <v>70.0</v>
      </c>
      <c r="E19" s="21">
        <v>100.0</v>
      </c>
      <c r="F19" s="21">
        <v>100.0</v>
      </c>
      <c r="G19" s="23">
        <v>70.0</v>
      </c>
      <c r="H19" s="21">
        <v>100.0</v>
      </c>
      <c r="I19" s="21">
        <f t="shared" si="1"/>
        <v>88</v>
      </c>
    </row>
    <row r="20">
      <c r="A20" s="12" t="s">
        <v>58</v>
      </c>
      <c r="B20" s="14" t="s">
        <v>59</v>
      </c>
      <c r="C20" s="14">
        <v>9531013.0</v>
      </c>
      <c r="I20" s="21">
        <f t="shared" si="1"/>
        <v>0</v>
      </c>
    </row>
    <row r="21">
      <c r="A21" s="12" t="s">
        <v>60</v>
      </c>
      <c r="B21" s="14" t="s">
        <v>61</v>
      </c>
      <c r="C21" s="14">
        <v>9531016.0</v>
      </c>
      <c r="D21" s="22">
        <v>100.0</v>
      </c>
      <c r="E21" s="21">
        <v>100.0</v>
      </c>
      <c r="F21" s="21">
        <v>100.0</v>
      </c>
      <c r="G21" s="21">
        <v>100.0</v>
      </c>
      <c r="H21" s="21">
        <v>100.0</v>
      </c>
      <c r="I21" s="21">
        <f t="shared" si="1"/>
        <v>100</v>
      </c>
    </row>
    <row r="22">
      <c r="A22" s="12" t="s">
        <v>62</v>
      </c>
      <c r="B22" s="14" t="s">
        <v>63</v>
      </c>
      <c r="C22" s="14">
        <v>9531018.0</v>
      </c>
      <c r="D22" s="22">
        <v>100.0</v>
      </c>
      <c r="E22" s="21">
        <v>100.0</v>
      </c>
      <c r="F22" s="21">
        <v>100.0</v>
      </c>
      <c r="G22" s="21">
        <v>100.0</v>
      </c>
      <c r="H22" s="21">
        <v>100.0</v>
      </c>
      <c r="I22" s="21">
        <f t="shared" si="1"/>
        <v>100</v>
      </c>
    </row>
    <row r="23">
      <c r="A23" s="12" t="s">
        <v>64</v>
      </c>
      <c r="B23" s="14" t="s">
        <v>65</v>
      </c>
      <c r="C23" s="14">
        <v>9531019.0</v>
      </c>
      <c r="D23" s="22">
        <v>100.0</v>
      </c>
      <c r="E23" s="21">
        <v>100.0</v>
      </c>
      <c r="F23" s="21">
        <v>100.0</v>
      </c>
      <c r="G23" s="23">
        <v>90.0</v>
      </c>
      <c r="H23" s="21">
        <v>100.0</v>
      </c>
      <c r="I23" s="21">
        <f t="shared" si="1"/>
        <v>98</v>
      </c>
    </row>
    <row r="24">
      <c r="A24" s="12" t="s">
        <v>66</v>
      </c>
      <c r="B24" s="14" t="s">
        <v>67</v>
      </c>
      <c r="C24" s="14">
        <v>9531020.0</v>
      </c>
      <c r="D24" s="20">
        <v>90.0</v>
      </c>
      <c r="E24" s="21">
        <v>100.0</v>
      </c>
      <c r="F24" s="21">
        <v>100.0</v>
      </c>
      <c r="G24" s="21">
        <v>100.0</v>
      </c>
      <c r="H24" s="21">
        <v>100.0</v>
      </c>
      <c r="I24" s="21">
        <f t="shared" si="1"/>
        <v>98</v>
      </c>
    </row>
    <row r="25">
      <c r="A25" s="12" t="s">
        <v>68</v>
      </c>
      <c r="B25" s="14" t="s">
        <v>69</v>
      </c>
      <c r="C25" s="14">
        <v>9531021.0</v>
      </c>
      <c r="D25" s="20">
        <v>90.0</v>
      </c>
      <c r="E25" s="21">
        <v>100.0</v>
      </c>
      <c r="F25" s="21">
        <v>100.0</v>
      </c>
      <c r="G25" s="21">
        <v>100.0</v>
      </c>
      <c r="H25" s="21">
        <v>100.0</v>
      </c>
      <c r="I25" s="21">
        <f t="shared" si="1"/>
        <v>98</v>
      </c>
    </row>
    <row r="26">
      <c r="A26" s="12" t="s">
        <v>70</v>
      </c>
      <c r="B26" s="14" t="s">
        <v>71</v>
      </c>
      <c r="C26" s="14">
        <v>9531022.0</v>
      </c>
      <c r="I26" s="21">
        <f t="shared" si="1"/>
        <v>0</v>
      </c>
    </row>
    <row r="27">
      <c r="A27" s="12" t="s">
        <v>72</v>
      </c>
      <c r="B27" s="14" t="s">
        <v>35</v>
      </c>
      <c r="C27" s="14">
        <v>9531025.0</v>
      </c>
      <c r="D27" s="22">
        <v>100.0</v>
      </c>
      <c r="E27" s="21">
        <v>100.0</v>
      </c>
      <c r="F27" s="21">
        <v>100.0</v>
      </c>
      <c r="G27" s="21">
        <v>100.0</v>
      </c>
      <c r="H27" s="21">
        <v>100.0</v>
      </c>
      <c r="I27" s="21">
        <f t="shared" si="1"/>
        <v>100</v>
      </c>
    </row>
    <row r="28">
      <c r="A28" s="12" t="s">
        <v>73</v>
      </c>
      <c r="B28" s="14" t="s">
        <v>74</v>
      </c>
      <c r="C28" s="14">
        <v>9531028.0</v>
      </c>
      <c r="D28" s="22">
        <v>100.0</v>
      </c>
      <c r="E28" s="21">
        <v>100.0</v>
      </c>
      <c r="F28" s="21">
        <v>100.0</v>
      </c>
      <c r="G28" s="21">
        <v>100.0</v>
      </c>
      <c r="H28" s="21">
        <v>100.0</v>
      </c>
      <c r="I28" s="21">
        <f t="shared" si="1"/>
        <v>100</v>
      </c>
    </row>
    <row r="29">
      <c r="A29" s="12" t="s">
        <v>75</v>
      </c>
      <c r="B29" s="14" t="s">
        <v>76</v>
      </c>
      <c r="C29" s="14">
        <v>9531032.0</v>
      </c>
      <c r="D29" s="20">
        <v>80.0</v>
      </c>
      <c r="E29" s="21">
        <v>100.0</v>
      </c>
      <c r="F29" s="21">
        <v>100.0</v>
      </c>
      <c r="G29" s="23">
        <v>90.0</v>
      </c>
      <c r="H29" s="21">
        <v>100.0</v>
      </c>
      <c r="I29" s="21">
        <f t="shared" si="1"/>
        <v>94</v>
      </c>
    </row>
    <row r="30">
      <c r="A30" s="12" t="s">
        <v>77</v>
      </c>
      <c r="B30" s="14" t="s">
        <v>78</v>
      </c>
      <c r="C30" s="14">
        <v>9531034.0</v>
      </c>
      <c r="D30" s="22">
        <v>100.0</v>
      </c>
      <c r="E30" s="23">
        <v>30.0</v>
      </c>
      <c r="F30" s="21">
        <v>100.0</v>
      </c>
      <c r="G30" s="21">
        <v>100.0</v>
      </c>
      <c r="H30" s="21">
        <v>100.0</v>
      </c>
      <c r="I30" s="21">
        <f t="shared" si="1"/>
        <v>86</v>
      </c>
    </row>
    <row r="31">
      <c r="A31" s="12" t="s">
        <v>79</v>
      </c>
      <c r="B31" s="14" t="s">
        <v>80</v>
      </c>
      <c r="C31" s="14">
        <v>9531044.0</v>
      </c>
      <c r="D31" s="20">
        <v>90.0</v>
      </c>
      <c r="E31" s="21">
        <v>100.0</v>
      </c>
      <c r="F31" s="21">
        <v>100.0</v>
      </c>
      <c r="G31" s="23">
        <v>90.0</v>
      </c>
      <c r="H31" s="21">
        <v>100.0</v>
      </c>
      <c r="I31" s="21">
        <f t="shared" si="1"/>
        <v>96</v>
      </c>
    </row>
    <row r="32">
      <c r="A32" s="12" t="s">
        <v>81</v>
      </c>
      <c r="B32" s="14" t="s">
        <v>47</v>
      </c>
      <c r="C32" s="14">
        <v>9531050.0</v>
      </c>
      <c r="I32" s="21">
        <f t="shared" si="1"/>
        <v>0</v>
      </c>
    </row>
    <row r="33">
      <c r="A33" s="12" t="s">
        <v>82</v>
      </c>
      <c r="B33" s="14" t="s">
        <v>83</v>
      </c>
      <c r="C33" s="14">
        <v>9531056.0</v>
      </c>
      <c r="I33" s="21">
        <f t="shared" si="1"/>
        <v>0</v>
      </c>
    </row>
    <row r="34">
      <c r="A34" s="12" t="s">
        <v>84</v>
      </c>
      <c r="B34" s="14" t="s">
        <v>85</v>
      </c>
      <c r="C34" s="14">
        <v>9531060.0</v>
      </c>
      <c r="D34" s="22">
        <v>100.0</v>
      </c>
      <c r="E34" s="21">
        <v>100.0</v>
      </c>
      <c r="F34" s="21">
        <v>100.0</v>
      </c>
      <c r="G34" s="21">
        <v>100.0</v>
      </c>
      <c r="H34" s="21">
        <v>100.0</v>
      </c>
      <c r="I34" s="21">
        <f t="shared" si="1"/>
        <v>100</v>
      </c>
    </row>
    <row r="35">
      <c r="A35" s="12" t="s">
        <v>86</v>
      </c>
      <c r="B35" s="14" t="s">
        <v>87</v>
      </c>
      <c r="C35" s="14">
        <v>9531064.0</v>
      </c>
      <c r="D35" s="20">
        <v>90.0</v>
      </c>
      <c r="E35" s="21">
        <v>100.0</v>
      </c>
      <c r="F35" s="21">
        <v>100.0</v>
      </c>
      <c r="G35" s="23">
        <v>100.0</v>
      </c>
      <c r="H35" s="21">
        <v>100.0</v>
      </c>
      <c r="I35" s="21">
        <f t="shared" si="1"/>
        <v>98</v>
      </c>
    </row>
    <row r="36">
      <c r="A36" s="12" t="s">
        <v>88</v>
      </c>
      <c r="B36" s="14" t="s">
        <v>89</v>
      </c>
      <c r="C36" s="14">
        <v>9531065.0</v>
      </c>
      <c r="D36" s="20">
        <v>95.0</v>
      </c>
      <c r="E36" s="21">
        <v>100.0</v>
      </c>
      <c r="F36" s="21">
        <v>100.0</v>
      </c>
      <c r="G36" s="21">
        <v>100.0</v>
      </c>
      <c r="H36" s="21">
        <v>100.0</v>
      </c>
      <c r="I36" s="21">
        <f t="shared" si="1"/>
        <v>99</v>
      </c>
    </row>
    <row r="37">
      <c r="A37" s="12" t="s">
        <v>90</v>
      </c>
      <c r="B37" s="14" t="s">
        <v>47</v>
      </c>
      <c r="C37" s="14">
        <v>9531067.0</v>
      </c>
      <c r="I37" s="21">
        <f t="shared" si="1"/>
        <v>0</v>
      </c>
    </row>
    <row r="38">
      <c r="A38" s="12" t="s">
        <v>91</v>
      </c>
      <c r="B38" s="14" t="s">
        <v>57</v>
      </c>
      <c r="C38" s="14">
        <v>9531070.0</v>
      </c>
      <c r="D38" s="20">
        <v>90.0</v>
      </c>
      <c r="E38" s="23">
        <v>95.0</v>
      </c>
      <c r="F38" s="21">
        <v>100.0</v>
      </c>
      <c r="G38" s="21">
        <v>100.0</v>
      </c>
      <c r="H38" s="21">
        <v>100.0</v>
      </c>
      <c r="I38" s="21">
        <f t="shared" si="1"/>
        <v>97</v>
      </c>
    </row>
    <row r="39">
      <c r="A39" s="12" t="s">
        <v>92</v>
      </c>
      <c r="B39" s="14" t="s">
        <v>83</v>
      </c>
      <c r="C39" s="14">
        <v>9531071.0</v>
      </c>
      <c r="D39" s="20">
        <v>50.0</v>
      </c>
      <c r="E39" s="21">
        <v>100.0</v>
      </c>
      <c r="F39" s="21">
        <v>100.0</v>
      </c>
      <c r="G39" s="23">
        <v>80.0</v>
      </c>
      <c r="H39" s="21">
        <v>100.0</v>
      </c>
      <c r="I39" s="21">
        <f t="shared" si="1"/>
        <v>86</v>
      </c>
    </row>
    <row r="40">
      <c r="A40" s="12" t="s">
        <v>93</v>
      </c>
      <c r="B40" s="14" t="s">
        <v>94</v>
      </c>
      <c r="C40" s="14">
        <v>9531072.0</v>
      </c>
      <c r="D40" s="20">
        <v>70.0</v>
      </c>
      <c r="E40" s="21">
        <v>100.0</v>
      </c>
      <c r="F40" s="21">
        <v>100.0</v>
      </c>
      <c r="G40" s="21">
        <v>100.0</v>
      </c>
      <c r="H40" s="21">
        <v>100.0</v>
      </c>
      <c r="I40" s="21">
        <f t="shared" si="1"/>
        <v>94</v>
      </c>
    </row>
    <row r="41">
      <c r="A41" s="12" t="s">
        <v>95</v>
      </c>
      <c r="B41" s="14" t="s">
        <v>85</v>
      </c>
      <c r="C41" s="14">
        <v>9531073.0</v>
      </c>
      <c r="D41" s="22">
        <v>100.0</v>
      </c>
      <c r="E41" s="21">
        <v>100.0</v>
      </c>
      <c r="F41" s="21">
        <v>100.0</v>
      </c>
      <c r="G41" s="21">
        <v>100.0</v>
      </c>
      <c r="H41" s="21">
        <v>100.0</v>
      </c>
      <c r="I41" s="21">
        <f t="shared" si="1"/>
        <v>100</v>
      </c>
    </row>
    <row r="42">
      <c r="A42" s="12" t="s">
        <v>96</v>
      </c>
      <c r="B42" s="14" t="s">
        <v>97</v>
      </c>
      <c r="C42" s="14">
        <v>9531074.0</v>
      </c>
      <c r="D42" s="22">
        <v>100.0</v>
      </c>
      <c r="E42" s="21">
        <v>100.0</v>
      </c>
      <c r="F42" s="21">
        <v>100.0</v>
      </c>
      <c r="G42" s="21">
        <v>100.0</v>
      </c>
      <c r="H42" s="21">
        <v>100.0</v>
      </c>
      <c r="I42" s="21">
        <f t="shared" si="1"/>
        <v>100</v>
      </c>
    </row>
    <row r="43">
      <c r="A43" s="12" t="s">
        <v>98</v>
      </c>
      <c r="B43" s="14" t="s">
        <v>99</v>
      </c>
      <c r="C43" s="14">
        <v>9531075.0</v>
      </c>
      <c r="D43" s="22">
        <v>100.0</v>
      </c>
      <c r="E43" s="21">
        <v>100.0</v>
      </c>
      <c r="F43" s="21">
        <v>100.0</v>
      </c>
      <c r="G43" s="21">
        <v>100.0</v>
      </c>
      <c r="H43" s="21">
        <v>100.0</v>
      </c>
      <c r="I43" s="21">
        <f t="shared" si="1"/>
        <v>100</v>
      </c>
    </row>
    <row r="44">
      <c r="A44" s="12" t="s">
        <v>100</v>
      </c>
      <c r="B44" s="14" t="s">
        <v>101</v>
      </c>
      <c r="C44" s="14">
        <v>9531076.0</v>
      </c>
      <c r="D44" s="22">
        <v>100.0</v>
      </c>
      <c r="E44" s="21">
        <v>100.0</v>
      </c>
      <c r="F44" s="21">
        <v>100.0</v>
      </c>
      <c r="G44" s="21">
        <v>100.0</v>
      </c>
      <c r="H44" s="23">
        <v>100.0</v>
      </c>
      <c r="I44" s="21">
        <f t="shared" si="1"/>
        <v>100</v>
      </c>
    </row>
    <row r="45">
      <c r="A45" s="12" t="s">
        <v>102</v>
      </c>
      <c r="B45" s="14" t="s">
        <v>103</v>
      </c>
      <c r="C45" s="14">
        <v>9531080.0</v>
      </c>
      <c r="D45" s="22">
        <v>100.0</v>
      </c>
      <c r="E45" s="21">
        <v>100.0</v>
      </c>
      <c r="F45" s="21">
        <v>100.0</v>
      </c>
      <c r="G45" s="21">
        <v>100.0</v>
      </c>
      <c r="H45" s="21">
        <v>100.0</v>
      </c>
      <c r="I45" s="21">
        <f t="shared" si="1"/>
        <v>100</v>
      </c>
    </row>
    <row r="46">
      <c r="A46" s="12" t="s">
        <v>104</v>
      </c>
      <c r="B46" s="14" t="s">
        <v>41</v>
      </c>
      <c r="C46" s="14">
        <v>9531083.0</v>
      </c>
      <c r="D46" s="20">
        <v>90.0</v>
      </c>
      <c r="E46" s="21">
        <v>100.0</v>
      </c>
      <c r="F46" s="21">
        <v>100.0</v>
      </c>
      <c r="G46" s="23">
        <v>90.0</v>
      </c>
      <c r="H46" s="23">
        <v>100.0</v>
      </c>
      <c r="I46" s="21">
        <f t="shared" si="1"/>
        <v>96</v>
      </c>
    </row>
    <row r="47">
      <c r="A47" s="12" t="s">
        <v>105</v>
      </c>
      <c r="B47" s="14" t="s">
        <v>106</v>
      </c>
      <c r="C47" s="14">
        <v>9531088.0</v>
      </c>
      <c r="D47" s="22">
        <v>100.0</v>
      </c>
      <c r="E47" s="21">
        <v>100.0</v>
      </c>
      <c r="F47" s="21">
        <v>100.0</v>
      </c>
      <c r="G47" s="21">
        <v>100.0</v>
      </c>
      <c r="H47" s="21">
        <v>100.0</v>
      </c>
      <c r="I47" s="21">
        <f t="shared" si="1"/>
        <v>100</v>
      </c>
    </row>
    <row r="48">
      <c r="A48" s="12" t="s">
        <v>107</v>
      </c>
      <c r="B48" s="14" t="s">
        <v>57</v>
      </c>
      <c r="C48" s="14">
        <v>9531090.0</v>
      </c>
      <c r="I48" s="21">
        <f t="shared" si="1"/>
        <v>0</v>
      </c>
    </row>
    <row r="49">
      <c r="A49" s="12" t="s">
        <v>108</v>
      </c>
      <c r="B49" s="14" t="s">
        <v>83</v>
      </c>
      <c r="C49" s="14">
        <v>9531091.0</v>
      </c>
      <c r="I49" s="21">
        <f t="shared" si="1"/>
        <v>0</v>
      </c>
    </row>
    <row r="50">
      <c r="A50" s="12" t="s">
        <v>109</v>
      </c>
      <c r="B50" s="14" t="s">
        <v>110</v>
      </c>
      <c r="C50" s="14">
        <v>9531093.0</v>
      </c>
      <c r="I50" s="21">
        <f t="shared" si="1"/>
        <v>0</v>
      </c>
    </row>
    <row r="51">
      <c r="A51" s="12" t="s">
        <v>111</v>
      </c>
      <c r="B51" s="14" t="s">
        <v>112</v>
      </c>
      <c r="C51" s="14">
        <v>9531094.0</v>
      </c>
      <c r="I51" s="21">
        <f t="shared" si="1"/>
        <v>0</v>
      </c>
    </row>
    <row r="52">
      <c r="A52" s="12" t="s">
        <v>113</v>
      </c>
      <c r="B52" s="14" t="s">
        <v>114</v>
      </c>
      <c r="C52" s="14">
        <v>9531403.0</v>
      </c>
      <c r="D52" s="22">
        <v>100.0</v>
      </c>
      <c r="E52" s="21">
        <v>100.0</v>
      </c>
      <c r="F52" s="21">
        <v>100.0</v>
      </c>
      <c r="G52" s="21">
        <v>100.0</v>
      </c>
      <c r="H52" s="21">
        <v>100.0</v>
      </c>
      <c r="I52" s="21">
        <f t="shared" si="1"/>
        <v>100</v>
      </c>
    </row>
    <row r="53">
      <c r="A53" s="12" t="s">
        <v>115</v>
      </c>
      <c r="B53" s="14" t="s">
        <v>116</v>
      </c>
      <c r="C53" s="14">
        <v>9531414.0</v>
      </c>
      <c r="I53" s="21">
        <f t="shared" si="1"/>
        <v>0</v>
      </c>
    </row>
    <row r="54">
      <c r="A54" s="12" t="s">
        <v>117</v>
      </c>
      <c r="B54" s="14" t="s">
        <v>118</v>
      </c>
      <c r="C54" s="14">
        <v>9531415.0</v>
      </c>
      <c r="I54" s="21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D55" s="22"/>
      <c r="E55" s="21"/>
      <c r="F55" s="21"/>
      <c r="G55" s="21"/>
      <c r="H55" s="21"/>
      <c r="I55" s="21">
        <f t="shared" si="1"/>
        <v>0</v>
      </c>
    </row>
    <row r="56">
      <c r="A56" s="12" t="s">
        <v>121</v>
      </c>
      <c r="B56" s="14" t="s">
        <v>122</v>
      </c>
      <c r="C56" s="14">
        <v>9531422.0</v>
      </c>
      <c r="D56" s="22">
        <v>100.0</v>
      </c>
      <c r="E56" s="21">
        <v>100.0</v>
      </c>
      <c r="F56" s="21">
        <v>100.0</v>
      </c>
      <c r="G56" s="21">
        <v>100.0</v>
      </c>
      <c r="H56" s="21">
        <v>100.0</v>
      </c>
      <c r="I56" s="21">
        <f t="shared" si="1"/>
        <v>100</v>
      </c>
    </row>
    <row r="57">
      <c r="A57" s="12" t="s">
        <v>123</v>
      </c>
      <c r="B57" s="14" t="s">
        <v>124</v>
      </c>
      <c r="C57" s="14">
        <v>9531424.0</v>
      </c>
      <c r="D57" s="22">
        <v>100.0</v>
      </c>
      <c r="E57" s="21">
        <v>100.0</v>
      </c>
      <c r="F57" s="21">
        <v>100.0</v>
      </c>
      <c r="G57" s="23">
        <v>90.0</v>
      </c>
      <c r="H57" s="21">
        <v>100.0</v>
      </c>
      <c r="I57" s="21">
        <f t="shared" si="1"/>
        <v>98</v>
      </c>
    </row>
    <row r="58">
      <c r="A58" s="12" t="s">
        <v>125</v>
      </c>
      <c r="B58" s="14" t="s">
        <v>103</v>
      </c>
      <c r="C58" s="14">
        <v>9531427.0</v>
      </c>
      <c r="D58" s="20">
        <v>70.0</v>
      </c>
      <c r="E58" s="23">
        <v>90.0</v>
      </c>
      <c r="F58" s="21">
        <v>100.0</v>
      </c>
      <c r="G58" s="23">
        <v>80.0</v>
      </c>
      <c r="H58" s="21">
        <v>100.0</v>
      </c>
      <c r="I58" s="21">
        <f t="shared" si="1"/>
        <v>88</v>
      </c>
    </row>
    <row r="59">
      <c r="A59" s="12" t="s">
        <v>126</v>
      </c>
      <c r="B59" s="14" t="s">
        <v>127</v>
      </c>
      <c r="C59" s="14">
        <v>9531428.0</v>
      </c>
      <c r="I59" s="21">
        <f t="shared" si="1"/>
        <v>0</v>
      </c>
    </row>
    <row r="60">
      <c r="A60" s="12" t="s">
        <v>128</v>
      </c>
      <c r="B60" s="14" t="s">
        <v>129</v>
      </c>
      <c r="C60" s="14">
        <v>9531435.0</v>
      </c>
      <c r="D60" s="20">
        <v>90.0</v>
      </c>
      <c r="E60" s="21">
        <v>100.0</v>
      </c>
      <c r="F60" s="21">
        <v>100.0</v>
      </c>
      <c r="G60" s="23">
        <v>90.0</v>
      </c>
      <c r="H60" s="21">
        <v>100.0</v>
      </c>
      <c r="I60" s="21">
        <f t="shared" si="1"/>
        <v>96</v>
      </c>
    </row>
    <row r="61">
      <c r="A61" s="12" t="s">
        <v>130</v>
      </c>
      <c r="B61" s="14" t="s">
        <v>41</v>
      </c>
      <c r="C61" s="14">
        <v>9531436.0</v>
      </c>
      <c r="D61" s="20">
        <v>80.0</v>
      </c>
      <c r="E61" s="21">
        <v>100.0</v>
      </c>
      <c r="F61" s="21">
        <v>100.0</v>
      </c>
      <c r="G61" s="21">
        <v>100.0</v>
      </c>
      <c r="H61" s="23">
        <v>100.0</v>
      </c>
      <c r="I61" s="21">
        <f t="shared" si="1"/>
        <v>96</v>
      </c>
    </row>
    <row r="62">
      <c r="A62" s="12" t="s">
        <v>131</v>
      </c>
      <c r="B62" s="14" t="s">
        <v>132</v>
      </c>
      <c r="C62" s="14">
        <v>9531804.0</v>
      </c>
      <c r="D62" s="20">
        <v>60.0</v>
      </c>
      <c r="E62" s="21">
        <v>100.0</v>
      </c>
      <c r="F62" s="21">
        <v>100.0</v>
      </c>
      <c r="G62" s="21">
        <v>100.0</v>
      </c>
      <c r="H62" s="21">
        <v>100.0</v>
      </c>
      <c r="I62" s="21">
        <f t="shared" si="1"/>
        <v>92</v>
      </c>
    </row>
    <row r="63">
      <c r="A63" s="12" t="s">
        <v>133</v>
      </c>
      <c r="B63" s="14" t="s">
        <v>134</v>
      </c>
      <c r="C63" s="14">
        <v>9531807.0</v>
      </c>
      <c r="D63" s="20">
        <v>90.0</v>
      </c>
      <c r="E63" s="21">
        <v>100.0</v>
      </c>
      <c r="F63" s="21">
        <v>100.0</v>
      </c>
      <c r="G63" s="21">
        <v>100.0</v>
      </c>
      <c r="H63" s="21">
        <v>100.0</v>
      </c>
      <c r="I63" s="21">
        <f t="shared" si="1"/>
        <v>98</v>
      </c>
    </row>
    <row r="64">
      <c r="A64" s="12" t="s">
        <v>135</v>
      </c>
      <c r="B64" s="14" t="s">
        <v>136</v>
      </c>
      <c r="C64" s="14">
        <v>9531901.0</v>
      </c>
      <c r="D64" s="20">
        <v>80.0</v>
      </c>
      <c r="E64" s="21">
        <v>100.0</v>
      </c>
      <c r="F64" s="21">
        <v>100.0</v>
      </c>
      <c r="G64" s="23">
        <v>80.0</v>
      </c>
      <c r="H64" s="21">
        <v>100.0</v>
      </c>
      <c r="I64" s="21">
        <f t="shared" si="1"/>
        <v>92</v>
      </c>
    </row>
    <row r="65">
      <c r="A65" s="12" t="s">
        <v>137</v>
      </c>
      <c r="B65" s="14" t="s">
        <v>138</v>
      </c>
      <c r="C65" s="14">
        <v>9531905.0</v>
      </c>
      <c r="D65" s="22">
        <v>100.0</v>
      </c>
      <c r="E65" s="21">
        <v>100.0</v>
      </c>
      <c r="F65" s="21">
        <v>100.0</v>
      </c>
      <c r="G65" s="21">
        <v>100.0</v>
      </c>
      <c r="H65" s="21">
        <v>100.0</v>
      </c>
      <c r="I65" s="21">
        <f t="shared" si="1"/>
        <v>100</v>
      </c>
    </row>
    <row r="66">
      <c r="A66" s="12" t="s">
        <v>139</v>
      </c>
      <c r="B66" s="14" t="s">
        <v>140</v>
      </c>
      <c r="C66" s="14">
        <v>9531906.0</v>
      </c>
      <c r="D66" s="22">
        <v>100.0</v>
      </c>
      <c r="E66" s="21">
        <v>100.0</v>
      </c>
      <c r="F66" s="21">
        <v>100.0</v>
      </c>
      <c r="G66" s="21">
        <v>100.0</v>
      </c>
      <c r="H66" s="21">
        <v>100.0</v>
      </c>
      <c r="I66" s="21">
        <f t="shared" si="1"/>
        <v>100</v>
      </c>
    </row>
    <row r="67">
      <c r="A67" s="12" t="s">
        <v>141</v>
      </c>
      <c r="B67" s="14" t="s">
        <v>142</v>
      </c>
      <c r="C67" s="14">
        <v>9.6131029E7</v>
      </c>
      <c r="I67" s="21">
        <f t="shared" si="1"/>
        <v>0</v>
      </c>
    </row>
    <row r="68">
      <c r="A68" s="19" t="s">
        <v>143</v>
      </c>
      <c r="B68" s="10"/>
      <c r="C68" s="10"/>
      <c r="I68" s="21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I69" s="21">
        <f t="shared" si="1"/>
        <v>0</v>
      </c>
    </row>
    <row r="70">
      <c r="A70" s="12" t="s">
        <v>123</v>
      </c>
      <c r="B70" s="14" t="s">
        <v>146</v>
      </c>
      <c r="C70" s="14">
        <v>9331311.0</v>
      </c>
      <c r="I70" s="21">
        <f t="shared" si="1"/>
        <v>0</v>
      </c>
    </row>
    <row r="71">
      <c r="A71" s="12" t="s">
        <v>147</v>
      </c>
      <c r="B71" s="14" t="s">
        <v>148</v>
      </c>
      <c r="C71" s="14">
        <v>9331710.0</v>
      </c>
      <c r="D71" s="20">
        <v>60.0</v>
      </c>
      <c r="E71" s="23">
        <v>80.0</v>
      </c>
      <c r="F71" s="21">
        <v>100.0</v>
      </c>
      <c r="G71" s="23">
        <v>80.0</v>
      </c>
      <c r="H71" s="21">
        <v>100.0</v>
      </c>
      <c r="I71" s="21">
        <f t="shared" si="1"/>
        <v>84</v>
      </c>
    </row>
    <row r="72">
      <c r="A72" s="12" t="s">
        <v>149</v>
      </c>
      <c r="B72" s="14" t="s">
        <v>150</v>
      </c>
      <c r="C72" s="14">
        <v>9331711.0</v>
      </c>
      <c r="I72" s="21">
        <f t="shared" si="1"/>
        <v>0</v>
      </c>
    </row>
    <row r="73">
      <c r="A73" s="12" t="s">
        <v>151</v>
      </c>
      <c r="B73" s="14" t="s">
        <v>152</v>
      </c>
      <c r="C73" s="14">
        <v>9412032.0</v>
      </c>
      <c r="I73" s="21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D74" s="20">
        <v>90.0</v>
      </c>
      <c r="E74" s="21">
        <v>100.0</v>
      </c>
      <c r="F74" s="21">
        <v>100.0</v>
      </c>
      <c r="G74" s="21">
        <v>100.0</v>
      </c>
      <c r="H74" s="21">
        <v>100.0</v>
      </c>
      <c r="I74" s="21">
        <f t="shared" si="1"/>
        <v>98</v>
      </c>
    </row>
    <row r="75">
      <c r="A75" s="12" t="s">
        <v>154</v>
      </c>
      <c r="B75" s="14" t="s">
        <v>101</v>
      </c>
      <c r="C75" s="14">
        <v>9423008.0</v>
      </c>
      <c r="D75" s="17">
        <v>40.0</v>
      </c>
      <c r="E75" s="17">
        <v>100.0</v>
      </c>
      <c r="F75" s="17">
        <v>100.0</v>
      </c>
      <c r="G75" s="17">
        <v>100.0</v>
      </c>
      <c r="H75" s="17">
        <v>100.0</v>
      </c>
      <c r="I75" s="21">
        <f t="shared" si="1"/>
        <v>88</v>
      </c>
    </row>
    <row r="76">
      <c r="A76" s="12" t="s">
        <v>155</v>
      </c>
      <c r="B76" s="14" t="s">
        <v>47</v>
      </c>
      <c r="C76" s="14">
        <v>9423045.0</v>
      </c>
      <c r="D76" s="22">
        <v>100.0</v>
      </c>
      <c r="E76" s="21">
        <v>100.0</v>
      </c>
      <c r="F76" s="21">
        <v>100.0</v>
      </c>
      <c r="G76" s="23">
        <v>80.0</v>
      </c>
      <c r="H76" s="21">
        <v>100.0</v>
      </c>
      <c r="I76" s="21">
        <f t="shared" si="1"/>
        <v>96</v>
      </c>
    </row>
    <row r="77">
      <c r="A77" s="12" t="s">
        <v>156</v>
      </c>
      <c r="B77" s="14" t="s">
        <v>35</v>
      </c>
      <c r="C77" s="14">
        <v>9423050.0</v>
      </c>
      <c r="D77" s="22">
        <v>100.0</v>
      </c>
      <c r="E77" s="21">
        <v>100.0</v>
      </c>
      <c r="F77" s="21">
        <v>100.0</v>
      </c>
      <c r="G77" s="23">
        <v>70.0</v>
      </c>
      <c r="H77" s="21">
        <v>100.0</v>
      </c>
      <c r="I77" s="21">
        <f t="shared" si="1"/>
        <v>94</v>
      </c>
    </row>
    <row r="78">
      <c r="A78" s="12" t="s">
        <v>157</v>
      </c>
      <c r="B78" s="14" t="s">
        <v>158</v>
      </c>
      <c r="C78" s="14">
        <v>9423110.0</v>
      </c>
      <c r="D78" s="20">
        <v>80.0</v>
      </c>
      <c r="E78" s="21">
        <v>100.0</v>
      </c>
      <c r="F78" s="21">
        <v>100.0</v>
      </c>
      <c r="G78" s="21">
        <v>100.0</v>
      </c>
      <c r="H78" s="21">
        <v>100.0</v>
      </c>
      <c r="I78" s="21">
        <f t="shared" si="1"/>
        <v>96</v>
      </c>
    </row>
    <row r="79">
      <c r="A79" s="12" t="s">
        <v>159</v>
      </c>
      <c r="B79" s="14" t="s">
        <v>101</v>
      </c>
      <c r="C79" s="14">
        <v>9431005.0</v>
      </c>
      <c r="I79" s="21">
        <f t="shared" si="1"/>
        <v>0</v>
      </c>
    </row>
    <row r="80">
      <c r="A80" s="12" t="s">
        <v>160</v>
      </c>
      <c r="B80" s="14" t="s">
        <v>161</v>
      </c>
      <c r="C80" s="14">
        <v>9431077.0</v>
      </c>
      <c r="D80" s="20">
        <v>0.0</v>
      </c>
      <c r="E80" s="23">
        <v>0.0</v>
      </c>
      <c r="F80" s="23">
        <v>0.0</v>
      </c>
      <c r="G80" s="23">
        <v>0.0</v>
      </c>
      <c r="H80" s="23">
        <v>0.0</v>
      </c>
      <c r="I80" s="21">
        <f t="shared" si="1"/>
        <v>0</v>
      </c>
    </row>
    <row r="81">
      <c r="A81" s="12" t="s">
        <v>162</v>
      </c>
      <c r="B81" s="14" t="s">
        <v>163</v>
      </c>
      <c r="C81" s="14">
        <v>9431702.0</v>
      </c>
      <c r="D81" s="20">
        <v>0.0</v>
      </c>
      <c r="E81" s="21">
        <v>100.0</v>
      </c>
      <c r="F81" s="21">
        <v>100.0</v>
      </c>
      <c r="G81" s="23">
        <v>90.0</v>
      </c>
      <c r="H81" s="21">
        <v>100.0</v>
      </c>
      <c r="I81" s="21">
        <f t="shared" si="1"/>
        <v>78</v>
      </c>
    </row>
    <row r="82">
      <c r="A82" s="12" t="s">
        <v>164</v>
      </c>
      <c r="B82" s="14" t="s">
        <v>45</v>
      </c>
      <c r="C82" s="14">
        <v>9433028.0</v>
      </c>
      <c r="I82" s="21">
        <f t="shared" si="1"/>
        <v>0</v>
      </c>
    </row>
    <row r="83">
      <c r="A83" s="12" t="s">
        <v>165</v>
      </c>
      <c r="B83" s="14" t="s">
        <v>166</v>
      </c>
      <c r="C83" s="14">
        <v>9513005.0</v>
      </c>
      <c r="D83" s="22">
        <v>100.0</v>
      </c>
      <c r="E83" s="21">
        <v>100.0</v>
      </c>
      <c r="F83" s="21">
        <v>100.0</v>
      </c>
      <c r="G83" s="21">
        <v>100.0</v>
      </c>
      <c r="H83" s="21">
        <v>100.0</v>
      </c>
      <c r="I83" s="21">
        <f t="shared" si="1"/>
        <v>100</v>
      </c>
    </row>
    <row r="84">
      <c r="A84" s="12" t="s">
        <v>167</v>
      </c>
      <c r="B84" s="14" t="s">
        <v>83</v>
      </c>
      <c r="C84" s="14">
        <v>9531003.0</v>
      </c>
      <c r="D84" s="22">
        <v>100.0</v>
      </c>
      <c r="E84" s="21">
        <v>100.0</v>
      </c>
      <c r="F84" s="21">
        <v>100.0</v>
      </c>
      <c r="G84" s="21">
        <v>100.0</v>
      </c>
      <c r="H84" s="21">
        <v>100.0</v>
      </c>
      <c r="I84" s="21">
        <f t="shared" si="1"/>
        <v>100</v>
      </c>
    </row>
    <row r="85">
      <c r="A85" s="12" t="s">
        <v>168</v>
      </c>
      <c r="B85" s="14" t="s">
        <v>169</v>
      </c>
      <c r="C85" s="14">
        <v>9531004.0</v>
      </c>
      <c r="D85" s="22">
        <v>100.0</v>
      </c>
      <c r="E85" s="21">
        <v>100.0</v>
      </c>
      <c r="F85" s="21">
        <v>100.0</v>
      </c>
      <c r="G85" s="23">
        <v>90.0</v>
      </c>
      <c r="H85" s="21">
        <v>100.0</v>
      </c>
      <c r="I85" s="21">
        <f t="shared" si="1"/>
        <v>98</v>
      </c>
    </row>
    <row r="86">
      <c r="A86" s="12" t="s">
        <v>170</v>
      </c>
      <c r="B86" s="14" t="s">
        <v>171</v>
      </c>
      <c r="C86" s="14">
        <v>9531005.0</v>
      </c>
      <c r="I86" s="21">
        <f t="shared" si="1"/>
        <v>0</v>
      </c>
    </row>
    <row r="87">
      <c r="A87" s="12" t="s">
        <v>172</v>
      </c>
      <c r="B87" s="14" t="s">
        <v>173</v>
      </c>
      <c r="C87" s="14">
        <v>9531007.0</v>
      </c>
      <c r="I87" s="21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I88" s="21">
        <f t="shared" si="1"/>
        <v>0</v>
      </c>
    </row>
    <row r="89">
      <c r="A89" s="12" t="s">
        <v>175</v>
      </c>
      <c r="B89" s="14" t="s">
        <v>176</v>
      </c>
      <c r="C89" s="14">
        <v>9531010.0</v>
      </c>
      <c r="D89" s="22">
        <v>100.0</v>
      </c>
      <c r="E89" s="21">
        <v>100.0</v>
      </c>
      <c r="F89" s="21">
        <v>100.0</v>
      </c>
      <c r="G89" s="23">
        <v>90.0</v>
      </c>
      <c r="H89" s="21">
        <v>100.0</v>
      </c>
      <c r="I89" s="21">
        <f t="shared" si="1"/>
        <v>98</v>
      </c>
    </row>
    <row r="90">
      <c r="A90" s="12" t="s">
        <v>177</v>
      </c>
      <c r="B90" s="14" t="s">
        <v>41</v>
      </c>
      <c r="C90" s="14">
        <v>9531014.0</v>
      </c>
      <c r="D90" s="20">
        <v>70.0</v>
      </c>
      <c r="E90" s="21">
        <v>100.0</v>
      </c>
      <c r="F90" s="21">
        <v>100.0</v>
      </c>
      <c r="G90" s="21">
        <v>100.0</v>
      </c>
      <c r="H90" s="21">
        <v>100.0</v>
      </c>
      <c r="I90" s="21">
        <f t="shared" si="1"/>
        <v>94</v>
      </c>
    </row>
    <row r="91">
      <c r="A91" s="12" t="s">
        <v>178</v>
      </c>
      <c r="B91" s="14" t="s">
        <v>179</v>
      </c>
      <c r="C91" s="14">
        <v>9531015.0</v>
      </c>
      <c r="D91" s="22">
        <v>100.0</v>
      </c>
      <c r="E91" s="21">
        <v>100.0</v>
      </c>
      <c r="F91" s="21">
        <v>100.0</v>
      </c>
      <c r="G91" s="21">
        <v>100.0</v>
      </c>
      <c r="H91" s="21">
        <v>100.0</v>
      </c>
      <c r="I91" s="21">
        <f t="shared" si="1"/>
        <v>100</v>
      </c>
    </row>
    <row r="92">
      <c r="A92" s="12" t="s">
        <v>180</v>
      </c>
      <c r="B92" s="14" t="s">
        <v>163</v>
      </c>
      <c r="C92" s="14">
        <v>9531017.0</v>
      </c>
      <c r="D92" s="20">
        <v>80.0</v>
      </c>
      <c r="E92" s="21">
        <v>100.0</v>
      </c>
      <c r="F92" s="21">
        <v>100.0</v>
      </c>
      <c r="G92" s="21">
        <v>100.0</v>
      </c>
      <c r="H92" s="21">
        <v>100.0</v>
      </c>
      <c r="I92" s="21">
        <f t="shared" si="1"/>
        <v>96</v>
      </c>
    </row>
    <row r="93">
      <c r="A93" s="12" t="s">
        <v>181</v>
      </c>
      <c r="B93" s="14" t="s">
        <v>182</v>
      </c>
      <c r="C93" s="14">
        <v>9531024.0</v>
      </c>
      <c r="D93" s="22">
        <v>100.0</v>
      </c>
      <c r="E93" s="23">
        <v>90.0</v>
      </c>
      <c r="F93" s="21">
        <v>100.0</v>
      </c>
      <c r="G93" s="21">
        <v>100.0</v>
      </c>
      <c r="H93" s="21">
        <v>100.0</v>
      </c>
      <c r="I93" s="21">
        <f t="shared" si="1"/>
        <v>98</v>
      </c>
    </row>
    <row r="94">
      <c r="A94" s="12" t="s">
        <v>183</v>
      </c>
      <c r="B94" s="14" t="s">
        <v>184</v>
      </c>
      <c r="C94" s="14">
        <v>9531027.0</v>
      </c>
      <c r="D94" s="22">
        <v>100.0</v>
      </c>
      <c r="E94" s="21">
        <v>100.0</v>
      </c>
      <c r="F94" s="21">
        <v>100.0</v>
      </c>
      <c r="G94" s="23">
        <v>100.0</v>
      </c>
      <c r="H94" s="21">
        <v>100.0</v>
      </c>
      <c r="I94" s="21">
        <f t="shared" si="1"/>
        <v>100</v>
      </c>
    </row>
    <row r="95">
      <c r="A95" s="12" t="s">
        <v>185</v>
      </c>
      <c r="B95" s="14" t="s">
        <v>186</v>
      </c>
      <c r="C95" s="14">
        <v>9531031.0</v>
      </c>
      <c r="D95" s="20">
        <v>50.0</v>
      </c>
      <c r="E95" s="21">
        <v>100.0</v>
      </c>
      <c r="F95" s="21">
        <v>100.0</v>
      </c>
      <c r="G95" s="23">
        <v>0.0</v>
      </c>
      <c r="H95" s="21">
        <v>100.0</v>
      </c>
      <c r="I95" s="21">
        <f t="shared" si="1"/>
        <v>70</v>
      </c>
    </row>
    <row r="96">
      <c r="A96" s="12" t="s">
        <v>187</v>
      </c>
      <c r="B96" s="14" t="s">
        <v>85</v>
      </c>
      <c r="C96" s="14">
        <v>9531033.0</v>
      </c>
      <c r="D96" s="20">
        <v>80.0</v>
      </c>
      <c r="E96" s="21">
        <v>100.0</v>
      </c>
      <c r="F96" s="21">
        <v>100.0</v>
      </c>
      <c r="G96" s="21">
        <v>100.0</v>
      </c>
      <c r="H96" s="21">
        <v>100.0</v>
      </c>
      <c r="I96" s="21">
        <f t="shared" si="1"/>
        <v>96</v>
      </c>
    </row>
    <row r="97">
      <c r="A97" s="12" t="s">
        <v>188</v>
      </c>
      <c r="B97" s="14" t="s">
        <v>57</v>
      </c>
      <c r="C97" s="14">
        <v>9531037.0</v>
      </c>
      <c r="D97" s="20">
        <v>0.0</v>
      </c>
      <c r="E97" s="21">
        <v>100.0</v>
      </c>
      <c r="F97" s="21">
        <v>100.0</v>
      </c>
      <c r="G97" s="23">
        <v>100.0</v>
      </c>
      <c r="H97" s="21">
        <v>100.0</v>
      </c>
      <c r="I97" s="21">
        <f t="shared" si="1"/>
        <v>80</v>
      </c>
    </row>
    <row r="98">
      <c r="A98" s="12" t="s">
        <v>189</v>
      </c>
      <c r="B98" s="14" t="s">
        <v>49</v>
      </c>
      <c r="C98" s="14">
        <v>9531040.0</v>
      </c>
      <c r="D98" s="22">
        <v>100.0</v>
      </c>
      <c r="E98" s="21">
        <v>100.0</v>
      </c>
      <c r="F98" s="21">
        <v>100.0</v>
      </c>
      <c r="G98" s="21">
        <v>100.0</v>
      </c>
      <c r="H98" s="21">
        <v>100.0</v>
      </c>
      <c r="I98" s="21">
        <f t="shared" si="1"/>
        <v>100</v>
      </c>
    </row>
    <row r="99">
      <c r="A99" s="12" t="s">
        <v>190</v>
      </c>
      <c r="B99" s="14" t="s">
        <v>85</v>
      </c>
      <c r="C99" s="14">
        <v>9531042.0</v>
      </c>
      <c r="D99" s="22">
        <v>100.0</v>
      </c>
      <c r="E99" s="21">
        <v>100.0</v>
      </c>
      <c r="F99" s="21">
        <v>100.0</v>
      </c>
      <c r="G99" s="21">
        <v>100.0</v>
      </c>
      <c r="H99" s="21">
        <v>100.0</v>
      </c>
      <c r="I99" s="21">
        <f t="shared" si="1"/>
        <v>100</v>
      </c>
    </row>
    <row r="100">
      <c r="A100" s="12" t="s">
        <v>191</v>
      </c>
      <c r="B100" s="14" t="s">
        <v>192</v>
      </c>
      <c r="C100" s="14">
        <v>9531046.0</v>
      </c>
      <c r="D100" s="20">
        <v>90.0</v>
      </c>
      <c r="E100" s="21">
        <v>100.0</v>
      </c>
      <c r="F100" s="21">
        <v>100.0</v>
      </c>
      <c r="G100" s="23">
        <v>100.0</v>
      </c>
      <c r="H100" s="21">
        <v>100.0</v>
      </c>
      <c r="I100" s="21">
        <f t="shared" si="1"/>
        <v>98</v>
      </c>
    </row>
    <row r="101">
      <c r="A101" s="12" t="s">
        <v>193</v>
      </c>
      <c r="B101" s="14" t="s">
        <v>85</v>
      </c>
      <c r="C101" s="14">
        <v>9531047.0</v>
      </c>
      <c r="D101" s="22">
        <v>100.0</v>
      </c>
      <c r="E101" s="21">
        <v>100.0</v>
      </c>
      <c r="F101" s="21">
        <v>100.0</v>
      </c>
      <c r="G101" s="21">
        <v>100.0</v>
      </c>
      <c r="H101" s="21">
        <v>100.0</v>
      </c>
      <c r="I101" s="21">
        <f t="shared" si="1"/>
        <v>100</v>
      </c>
    </row>
    <row r="102">
      <c r="A102" s="12" t="s">
        <v>194</v>
      </c>
      <c r="B102" s="14" t="s">
        <v>195</v>
      </c>
      <c r="C102" s="14">
        <v>9531048.0</v>
      </c>
      <c r="D102" s="20">
        <v>0.0</v>
      </c>
      <c r="E102" s="23">
        <v>90.0</v>
      </c>
      <c r="F102" s="21">
        <v>100.0</v>
      </c>
      <c r="G102" s="21">
        <v>100.0</v>
      </c>
      <c r="H102" s="21">
        <v>100.0</v>
      </c>
      <c r="I102" s="21">
        <f t="shared" si="1"/>
        <v>78</v>
      </c>
    </row>
    <row r="103">
      <c r="A103" s="12" t="s">
        <v>81</v>
      </c>
      <c r="B103" s="14" t="s">
        <v>196</v>
      </c>
      <c r="C103" s="14">
        <v>9531051.0</v>
      </c>
      <c r="D103" s="22">
        <v>100.0</v>
      </c>
      <c r="E103" s="21">
        <v>100.0</v>
      </c>
      <c r="F103" s="21">
        <v>100.0</v>
      </c>
      <c r="G103" s="21">
        <v>100.0</v>
      </c>
      <c r="H103" s="21">
        <v>100.0</v>
      </c>
      <c r="I103" s="21">
        <f t="shared" si="1"/>
        <v>100</v>
      </c>
    </row>
    <row r="104">
      <c r="A104" s="12" t="s">
        <v>197</v>
      </c>
      <c r="B104" s="14" t="s">
        <v>198</v>
      </c>
      <c r="C104" s="14">
        <v>9531052.0</v>
      </c>
      <c r="D104" s="20">
        <v>90.0</v>
      </c>
      <c r="E104" s="21">
        <v>100.0</v>
      </c>
      <c r="F104" s="21">
        <v>100.0</v>
      </c>
      <c r="G104" s="21">
        <v>100.0</v>
      </c>
      <c r="H104" s="21">
        <v>100.0</v>
      </c>
      <c r="I104" s="21">
        <f t="shared" si="1"/>
        <v>98</v>
      </c>
    </row>
    <row r="105">
      <c r="A105" s="12" t="s">
        <v>199</v>
      </c>
      <c r="B105" s="14" t="s">
        <v>47</v>
      </c>
      <c r="C105" s="14">
        <v>9531057.0</v>
      </c>
      <c r="D105" s="22">
        <v>100.0</v>
      </c>
      <c r="E105" s="21">
        <v>100.0</v>
      </c>
      <c r="F105" s="21">
        <v>100.0</v>
      </c>
      <c r="G105" s="21">
        <v>100.0</v>
      </c>
      <c r="H105" s="21">
        <v>100.0</v>
      </c>
      <c r="I105" s="21">
        <f t="shared" si="1"/>
        <v>100</v>
      </c>
    </row>
    <row r="106">
      <c r="A106" s="12" t="s">
        <v>200</v>
      </c>
      <c r="B106" s="14" t="s">
        <v>146</v>
      </c>
      <c r="C106" s="14">
        <v>9531061.0</v>
      </c>
      <c r="D106" s="22">
        <v>100.0</v>
      </c>
      <c r="E106" s="21">
        <v>100.0</v>
      </c>
      <c r="F106" s="21">
        <v>100.0</v>
      </c>
      <c r="G106" s="21">
        <v>100.0</v>
      </c>
      <c r="H106" s="21">
        <v>100.0</v>
      </c>
      <c r="I106" s="21">
        <f t="shared" si="1"/>
        <v>100</v>
      </c>
    </row>
    <row r="107">
      <c r="A107" s="12" t="s">
        <v>201</v>
      </c>
      <c r="B107" s="14" t="s">
        <v>49</v>
      </c>
      <c r="C107" s="14">
        <v>9531063.0</v>
      </c>
      <c r="D107" s="20">
        <v>90.0</v>
      </c>
      <c r="E107" s="21">
        <v>100.0</v>
      </c>
      <c r="F107" s="21">
        <v>100.0</v>
      </c>
      <c r="G107" s="21">
        <v>100.0</v>
      </c>
      <c r="H107" s="21">
        <v>100.0</v>
      </c>
      <c r="I107" s="21">
        <f t="shared" si="1"/>
        <v>98</v>
      </c>
    </row>
    <row r="108">
      <c r="A108" s="12" t="s">
        <v>90</v>
      </c>
      <c r="B108" s="14" t="s">
        <v>118</v>
      </c>
      <c r="C108" s="14">
        <v>9531068.0</v>
      </c>
      <c r="D108" s="20">
        <v>90.0</v>
      </c>
      <c r="E108" s="21">
        <v>100.0</v>
      </c>
      <c r="F108" s="21">
        <v>100.0</v>
      </c>
      <c r="G108" s="21">
        <v>100.0</v>
      </c>
      <c r="H108" s="21">
        <v>100.0</v>
      </c>
      <c r="I108" s="21">
        <f t="shared" si="1"/>
        <v>98</v>
      </c>
    </row>
    <row r="109">
      <c r="A109" s="12" t="s">
        <v>202</v>
      </c>
      <c r="B109" s="14" t="s">
        <v>203</v>
      </c>
      <c r="C109" s="14">
        <v>9531078.0</v>
      </c>
      <c r="D109" s="22">
        <v>100.0</v>
      </c>
      <c r="E109" s="21">
        <v>100.0</v>
      </c>
      <c r="F109" s="21">
        <v>100.0</v>
      </c>
      <c r="G109" s="21">
        <v>100.0</v>
      </c>
      <c r="H109" s="21">
        <v>100.0</v>
      </c>
      <c r="I109" s="21">
        <f t="shared" si="1"/>
        <v>100</v>
      </c>
    </row>
    <row r="110">
      <c r="A110" s="12" t="s">
        <v>202</v>
      </c>
      <c r="B110" s="14" t="s">
        <v>132</v>
      </c>
      <c r="C110" s="14">
        <v>9531079.0</v>
      </c>
      <c r="D110" s="22">
        <v>100.0</v>
      </c>
      <c r="E110" s="21">
        <v>100.0</v>
      </c>
      <c r="F110" s="21">
        <v>100.0</v>
      </c>
      <c r="G110" s="21">
        <v>100.0</v>
      </c>
      <c r="H110" s="21">
        <v>100.0</v>
      </c>
      <c r="I110" s="21">
        <f t="shared" si="1"/>
        <v>100</v>
      </c>
    </row>
    <row r="111">
      <c r="A111" s="12" t="s">
        <v>204</v>
      </c>
      <c r="B111" s="14" t="s">
        <v>97</v>
      </c>
      <c r="C111" s="14">
        <v>9531081.0</v>
      </c>
      <c r="D111" s="22">
        <v>100.0</v>
      </c>
      <c r="E111" s="21">
        <v>100.0</v>
      </c>
      <c r="F111" s="21">
        <v>100.0</v>
      </c>
      <c r="G111" s="21">
        <v>100.0</v>
      </c>
      <c r="H111" s="21">
        <v>100.0</v>
      </c>
      <c r="I111" s="21">
        <f t="shared" si="1"/>
        <v>100</v>
      </c>
    </row>
    <row r="112">
      <c r="A112" s="12" t="s">
        <v>205</v>
      </c>
      <c r="B112" s="14" t="s">
        <v>97</v>
      </c>
      <c r="C112" s="14">
        <v>9531086.0</v>
      </c>
      <c r="I112" s="21">
        <f t="shared" si="1"/>
        <v>0</v>
      </c>
    </row>
    <row r="113">
      <c r="A113" s="12" t="s">
        <v>206</v>
      </c>
      <c r="B113" s="14" t="s">
        <v>35</v>
      </c>
      <c r="C113" s="14">
        <v>9531095.0</v>
      </c>
      <c r="I113" s="21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22">
        <v>100.0</v>
      </c>
      <c r="E114" s="21">
        <v>100.0</v>
      </c>
      <c r="F114" s="21">
        <v>100.0</v>
      </c>
      <c r="G114" s="21">
        <v>100.0</v>
      </c>
      <c r="H114" s="21">
        <v>100.0</v>
      </c>
      <c r="I114" s="21">
        <f t="shared" si="1"/>
        <v>100</v>
      </c>
    </row>
    <row r="115">
      <c r="A115" s="12" t="s">
        <v>209</v>
      </c>
      <c r="B115" s="14" t="s">
        <v>210</v>
      </c>
      <c r="C115" s="14">
        <v>9531402.0</v>
      </c>
      <c r="I115" s="21">
        <f t="shared" si="1"/>
        <v>0</v>
      </c>
    </row>
    <row r="116">
      <c r="A116" s="12" t="s">
        <v>211</v>
      </c>
      <c r="B116" s="14" t="s">
        <v>37</v>
      </c>
      <c r="C116" s="14">
        <v>9531405.0</v>
      </c>
      <c r="D116" s="22">
        <v>100.0</v>
      </c>
      <c r="E116" s="21">
        <v>100.0</v>
      </c>
      <c r="F116" s="21">
        <v>100.0</v>
      </c>
      <c r="G116" s="21">
        <v>100.0</v>
      </c>
      <c r="H116" s="21">
        <v>100.0</v>
      </c>
      <c r="I116" s="21">
        <f t="shared" si="1"/>
        <v>100</v>
      </c>
    </row>
    <row r="117">
      <c r="A117" s="12" t="s">
        <v>212</v>
      </c>
      <c r="B117" s="14" t="s">
        <v>140</v>
      </c>
      <c r="C117" s="14">
        <v>9531406.0</v>
      </c>
      <c r="D117" s="22">
        <v>100.0</v>
      </c>
      <c r="E117" s="21">
        <v>100.0</v>
      </c>
      <c r="F117" s="21">
        <v>100.0</v>
      </c>
      <c r="G117" s="21">
        <v>100.0</v>
      </c>
      <c r="H117" s="21">
        <v>100.0</v>
      </c>
      <c r="I117" s="21">
        <f t="shared" si="1"/>
        <v>100</v>
      </c>
    </row>
    <row r="118">
      <c r="A118" s="12" t="s">
        <v>213</v>
      </c>
      <c r="B118" s="14" t="s">
        <v>214</v>
      </c>
      <c r="C118" s="14">
        <v>9531409.0</v>
      </c>
      <c r="D118" s="20">
        <v>70.0</v>
      </c>
      <c r="E118" s="21">
        <v>100.0</v>
      </c>
      <c r="F118" s="21">
        <v>100.0</v>
      </c>
      <c r="G118" s="21">
        <v>100.0</v>
      </c>
      <c r="H118" s="21">
        <v>100.0</v>
      </c>
      <c r="I118" s="21">
        <f t="shared" si="1"/>
        <v>94</v>
      </c>
    </row>
    <row r="119">
      <c r="A119" s="12" t="s">
        <v>215</v>
      </c>
      <c r="B119" s="14" t="s">
        <v>216</v>
      </c>
      <c r="C119" s="14">
        <v>9531420.0</v>
      </c>
      <c r="D119" s="20">
        <v>80.0</v>
      </c>
      <c r="E119" s="21">
        <v>100.0</v>
      </c>
      <c r="F119" s="21">
        <v>100.0</v>
      </c>
      <c r="G119" s="21">
        <v>100.0</v>
      </c>
      <c r="H119" s="21">
        <v>100.0</v>
      </c>
      <c r="I119" s="21">
        <f t="shared" si="1"/>
        <v>96</v>
      </c>
    </row>
    <row r="120">
      <c r="A120" s="12" t="s">
        <v>217</v>
      </c>
      <c r="B120" s="14" t="s">
        <v>218</v>
      </c>
      <c r="C120" s="14">
        <v>9531421.0</v>
      </c>
      <c r="I120" s="21">
        <f t="shared" si="1"/>
        <v>0</v>
      </c>
    </row>
    <row r="121">
      <c r="A121" s="12" t="s">
        <v>219</v>
      </c>
      <c r="B121" s="14" t="s">
        <v>220</v>
      </c>
      <c r="C121" s="14">
        <v>9531423.0</v>
      </c>
      <c r="I121" s="21">
        <f t="shared" si="1"/>
        <v>0</v>
      </c>
    </row>
    <row r="122">
      <c r="A122" s="12" t="s">
        <v>221</v>
      </c>
      <c r="B122" s="14" t="s">
        <v>222</v>
      </c>
      <c r="C122" s="14">
        <v>9531431.0</v>
      </c>
      <c r="I122" s="21">
        <f t="shared" si="1"/>
        <v>0</v>
      </c>
    </row>
    <row r="123">
      <c r="A123" s="12" t="s">
        <v>223</v>
      </c>
      <c r="B123" s="14" t="s">
        <v>101</v>
      </c>
      <c r="C123" s="14">
        <v>9531801.0</v>
      </c>
      <c r="D123" s="22">
        <v>100.0</v>
      </c>
      <c r="E123" s="21">
        <v>100.0</v>
      </c>
      <c r="F123" s="21">
        <v>100.0</v>
      </c>
      <c r="G123" s="21">
        <v>100.0</v>
      </c>
      <c r="H123" s="21">
        <v>100.0</v>
      </c>
      <c r="I123" s="21">
        <f t="shared" si="1"/>
        <v>100</v>
      </c>
    </row>
    <row r="124">
      <c r="A124" s="12" t="s">
        <v>224</v>
      </c>
      <c r="B124" s="14" t="s">
        <v>97</v>
      </c>
      <c r="C124" s="14">
        <v>9531802.0</v>
      </c>
      <c r="D124" s="22">
        <v>100.0</v>
      </c>
      <c r="E124" s="21">
        <v>100.0</v>
      </c>
      <c r="F124" s="21">
        <v>100.0</v>
      </c>
      <c r="G124" s="21">
        <v>100.0</v>
      </c>
      <c r="H124" s="21">
        <v>100.0</v>
      </c>
      <c r="I124" s="21">
        <f t="shared" si="1"/>
        <v>100</v>
      </c>
    </row>
    <row r="125">
      <c r="A125" s="12" t="s">
        <v>225</v>
      </c>
      <c r="B125" s="14" t="s">
        <v>226</v>
      </c>
      <c r="C125" s="14">
        <v>9531805.0</v>
      </c>
      <c r="D125" s="22">
        <v>100.0</v>
      </c>
      <c r="E125" s="21">
        <v>100.0</v>
      </c>
      <c r="F125" s="21">
        <v>100.0</v>
      </c>
      <c r="G125" s="21">
        <v>100.0</v>
      </c>
      <c r="H125" s="21">
        <v>100.0</v>
      </c>
      <c r="I125" s="21">
        <f t="shared" si="1"/>
        <v>100</v>
      </c>
    </row>
    <row r="126">
      <c r="A126" s="12" t="s">
        <v>227</v>
      </c>
      <c r="B126" s="14" t="s">
        <v>228</v>
      </c>
      <c r="C126" s="14">
        <v>9531902.0</v>
      </c>
      <c r="D126" s="22">
        <v>100.0</v>
      </c>
      <c r="E126" s="21">
        <v>100.0</v>
      </c>
      <c r="F126" s="21">
        <v>100.0</v>
      </c>
      <c r="G126" s="21">
        <v>100.0</v>
      </c>
      <c r="H126" s="21">
        <v>100.0</v>
      </c>
      <c r="I126" s="21">
        <f t="shared" si="1"/>
        <v>100</v>
      </c>
    </row>
    <row r="127">
      <c r="A127" s="12" t="s">
        <v>229</v>
      </c>
      <c r="B127" s="14" t="s">
        <v>176</v>
      </c>
      <c r="C127" s="14">
        <v>9531903.0</v>
      </c>
      <c r="D127" s="20">
        <v>70.0</v>
      </c>
      <c r="E127" s="23">
        <v>90.0</v>
      </c>
      <c r="F127" s="21">
        <v>100.0</v>
      </c>
      <c r="G127" s="21">
        <v>100.0</v>
      </c>
      <c r="H127" s="21">
        <v>100.0</v>
      </c>
      <c r="I127" s="21">
        <f t="shared" si="1"/>
        <v>92</v>
      </c>
    </row>
    <row r="128">
      <c r="A128" s="12" t="s">
        <v>230</v>
      </c>
      <c r="B128" s="14" t="s">
        <v>231</v>
      </c>
      <c r="C128" s="14">
        <v>9531907.0</v>
      </c>
      <c r="D128" s="22"/>
      <c r="E128" s="21"/>
      <c r="F128" s="21"/>
      <c r="G128" s="21"/>
      <c r="H128" s="21"/>
      <c r="I128" s="21">
        <f t="shared" si="1"/>
        <v>0</v>
      </c>
    </row>
    <row r="129">
      <c r="A129" s="12" t="s">
        <v>232</v>
      </c>
      <c r="B129" s="14" t="s">
        <v>83</v>
      </c>
      <c r="C129" s="14">
        <v>9531908.0</v>
      </c>
      <c r="D129" s="22">
        <v>100.0</v>
      </c>
      <c r="E129" s="21">
        <v>100.0</v>
      </c>
      <c r="F129" s="21">
        <v>100.0</v>
      </c>
      <c r="G129" s="21">
        <v>100.0</v>
      </c>
      <c r="H129" s="21">
        <v>100.0</v>
      </c>
      <c r="I129" s="21">
        <f t="shared" si="1"/>
        <v>100</v>
      </c>
    </row>
    <row r="130">
      <c r="A130" s="12" t="s">
        <v>233</v>
      </c>
      <c r="B130" s="14" t="s">
        <v>234</v>
      </c>
      <c r="C130" s="14">
        <v>9533027.0</v>
      </c>
      <c r="D130" s="22">
        <v>100.0</v>
      </c>
      <c r="E130" s="21">
        <v>100.0</v>
      </c>
      <c r="F130" s="21">
        <v>100.0</v>
      </c>
      <c r="G130" s="21">
        <v>100.0</v>
      </c>
      <c r="H130" s="21">
        <v>100.0</v>
      </c>
      <c r="I130" s="21">
        <f t="shared" si="1"/>
        <v>100</v>
      </c>
    </row>
    <row r="131">
      <c r="A131" s="12" t="s">
        <v>235</v>
      </c>
      <c r="B131" s="14" t="s">
        <v>236</v>
      </c>
      <c r="C131" s="14">
        <v>9731504.0</v>
      </c>
      <c r="D131" s="20">
        <v>80.0</v>
      </c>
      <c r="E131" s="21">
        <v>100.0</v>
      </c>
      <c r="F131" s="21">
        <v>100.0</v>
      </c>
      <c r="G131" s="23">
        <v>80.0</v>
      </c>
      <c r="H131" s="21">
        <v>100.0</v>
      </c>
      <c r="I131" s="21">
        <f t="shared" si="1"/>
        <v>92</v>
      </c>
    </row>
    <row r="132">
      <c r="A132" s="12" t="s">
        <v>237</v>
      </c>
      <c r="B132" s="14" t="s">
        <v>238</v>
      </c>
      <c r="C132" s="14">
        <v>9.7131036E7</v>
      </c>
      <c r="I132" s="2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7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7" t="s">
        <v>22</v>
      </c>
    </row>
    <row r="2">
      <c r="A2" s="8" t="s">
        <v>23</v>
      </c>
      <c r="B2" s="10"/>
      <c r="C2" s="10"/>
    </row>
    <row r="3">
      <c r="A3" s="12" t="s">
        <v>24</v>
      </c>
      <c r="B3" s="14" t="s">
        <v>25</v>
      </c>
      <c r="C3" s="14">
        <v>9331308.0</v>
      </c>
      <c r="J3">
        <f t="shared" ref="J3:J132" si="1">SUM(D3:I3)/6</f>
        <v>0</v>
      </c>
    </row>
    <row r="4">
      <c r="A4" s="12" t="s">
        <v>26</v>
      </c>
      <c r="B4" s="14" t="s">
        <v>27</v>
      </c>
      <c r="C4" s="14">
        <v>9331907.0</v>
      </c>
      <c r="D4" s="17">
        <v>0.0</v>
      </c>
      <c r="E4" s="17">
        <v>100.0</v>
      </c>
      <c r="F4" s="17">
        <v>100.0</v>
      </c>
      <c r="G4" s="17">
        <v>100.0</v>
      </c>
      <c r="H4" s="17">
        <v>100.0</v>
      </c>
      <c r="I4" s="17">
        <v>100.0</v>
      </c>
      <c r="J4">
        <f t="shared" si="1"/>
        <v>83.33333333</v>
      </c>
    </row>
    <row r="5">
      <c r="A5" s="12" t="s">
        <v>28</v>
      </c>
      <c r="B5" s="14" t="s">
        <v>29</v>
      </c>
      <c r="C5" s="14">
        <v>9422017.0</v>
      </c>
      <c r="D5" s="17">
        <v>0.0</v>
      </c>
      <c r="E5" s="17">
        <v>100.0</v>
      </c>
      <c r="F5" s="17">
        <v>95.0</v>
      </c>
      <c r="G5" s="17">
        <v>100.0</v>
      </c>
      <c r="H5" s="17">
        <v>100.0</v>
      </c>
      <c r="I5" s="17">
        <v>100.0</v>
      </c>
      <c r="J5">
        <f t="shared" si="1"/>
        <v>82.5</v>
      </c>
    </row>
    <row r="6">
      <c r="A6" s="12" t="s">
        <v>30</v>
      </c>
      <c r="B6" s="14" t="s">
        <v>31</v>
      </c>
      <c r="C6" s="14">
        <v>9427027.0</v>
      </c>
      <c r="D6" s="17">
        <v>100.0</v>
      </c>
      <c r="E6" s="17">
        <v>100.0</v>
      </c>
      <c r="F6" s="17">
        <v>10.0</v>
      </c>
      <c r="G6" s="17">
        <v>100.0</v>
      </c>
      <c r="H6" s="17">
        <v>100.0</v>
      </c>
      <c r="I6" s="17">
        <v>100.0</v>
      </c>
      <c r="J6">
        <f t="shared" si="1"/>
        <v>85</v>
      </c>
    </row>
    <row r="7">
      <c r="A7" s="12" t="s">
        <v>32</v>
      </c>
      <c r="B7" s="14" t="s">
        <v>33</v>
      </c>
      <c r="C7" s="14">
        <v>9431017.0</v>
      </c>
      <c r="D7" s="17">
        <v>50.0</v>
      </c>
      <c r="E7" s="17">
        <v>100.0</v>
      </c>
      <c r="F7" s="17">
        <v>100.0</v>
      </c>
      <c r="G7" s="17">
        <v>100.0</v>
      </c>
      <c r="H7" s="17">
        <v>100.0</v>
      </c>
      <c r="I7" s="17">
        <v>100.0</v>
      </c>
      <c r="J7">
        <f t="shared" si="1"/>
        <v>91.66666667</v>
      </c>
    </row>
    <row r="8">
      <c r="A8" s="12" t="s">
        <v>34</v>
      </c>
      <c r="B8" s="14" t="s">
        <v>35</v>
      </c>
      <c r="C8" s="14">
        <v>9431028.0</v>
      </c>
      <c r="J8">
        <f t="shared" si="1"/>
        <v>0</v>
      </c>
    </row>
    <row r="9">
      <c r="A9" s="12" t="s">
        <v>36</v>
      </c>
      <c r="B9" s="14" t="s">
        <v>37</v>
      </c>
      <c r="C9" s="14">
        <v>9431043.0</v>
      </c>
      <c r="D9" s="17">
        <v>80.0</v>
      </c>
      <c r="E9" s="17">
        <v>100.0</v>
      </c>
      <c r="F9" s="17">
        <v>90.0</v>
      </c>
      <c r="G9" s="17">
        <v>100.0</v>
      </c>
      <c r="H9" s="17">
        <v>100.0</v>
      </c>
      <c r="I9" s="17">
        <v>100.0</v>
      </c>
      <c r="J9">
        <f t="shared" si="1"/>
        <v>95</v>
      </c>
    </row>
    <row r="10">
      <c r="A10" s="12" t="s">
        <v>38</v>
      </c>
      <c r="B10" s="14" t="s">
        <v>39</v>
      </c>
      <c r="C10" s="14">
        <v>9431051.0</v>
      </c>
      <c r="D10" s="17">
        <v>0.0</v>
      </c>
      <c r="E10" s="17">
        <v>0.0</v>
      </c>
      <c r="F10" s="17">
        <v>0.0</v>
      </c>
      <c r="G10" s="17">
        <v>0.0</v>
      </c>
      <c r="H10" s="17">
        <v>0.0</v>
      </c>
      <c r="I10" s="17">
        <v>0.0</v>
      </c>
      <c r="J10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D11" s="17">
        <v>100.0</v>
      </c>
      <c r="E11" s="17">
        <v>100.0</v>
      </c>
      <c r="F11" s="17">
        <v>100.0</v>
      </c>
      <c r="G11" s="17">
        <v>100.0</v>
      </c>
      <c r="H11" s="17">
        <v>100.0</v>
      </c>
      <c r="I11" s="17">
        <v>100.0</v>
      </c>
      <c r="J11">
        <f t="shared" si="1"/>
        <v>100</v>
      </c>
    </row>
    <row r="12">
      <c r="A12" s="12" t="s">
        <v>42</v>
      </c>
      <c r="B12" s="14" t="s">
        <v>43</v>
      </c>
      <c r="C12" s="14">
        <v>9431062.0</v>
      </c>
      <c r="D12" s="17">
        <v>100.0</v>
      </c>
      <c r="E12" s="17">
        <v>100.0</v>
      </c>
      <c r="F12" s="17">
        <v>100.0</v>
      </c>
      <c r="G12" s="17">
        <v>100.0</v>
      </c>
      <c r="H12" s="17">
        <v>100.0</v>
      </c>
      <c r="I12" s="17">
        <v>100.0</v>
      </c>
      <c r="J12">
        <f t="shared" si="1"/>
        <v>100</v>
      </c>
    </row>
    <row r="13">
      <c r="A13" s="12" t="s">
        <v>44</v>
      </c>
      <c r="B13" s="14" t="s">
        <v>45</v>
      </c>
      <c r="C13" s="14">
        <v>9431063.0</v>
      </c>
      <c r="J13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D14" s="17">
        <v>100.0</v>
      </c>
      <c r="E14" s="17">
        <v>100.0</v>
      </c>
      <c r="F14" s="17">
        <v>100.0</v>
      </c>
      <c r="G14" s="17">
        <v>100.0</v>
      </c>
      <c r="H14" s="17">
        <v>100.0</v>
      </c>
      <c r="I14" s="17">
        <v>100.0</v>
      </c>
      <c r="J14">
        <f t="shared" si="1"/>
        <v>100</v>
      </c>
    </row>
    <row r="15">
      <c r="A15" s="12" t="s">
        <v>48</v>
      </c>
      <c r="B15" s="14" t="s">
        <v>49</v>
      </c>
      <c r="C15" s="14">
        <v>9431801.0</v>
      </c>
      <c r="J15">
        <f t="shared" si="1"/>
        <v>0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100.0</v>
      </c>
      <c r="F16" s="17">
        <v>100.0</v>
      </c>
      <c r="G16" s="17">
        <v>100.0</v>
      </c>
      <c r="H16" s="17">
        <v>100.0</v>
      </c>
      <c r="I16" s="17">
        <v>100.0</v>
      </c>
      <c r="J16">
        <f t="shared" si="1"/>
        <v>100</v>
      </c>
    </row>
    <row r="17">
      <c r="A17" s="12" t="s">
        <v>52</v>
      </c>
      <c r="B17" s="14" t="s">
        <v>53</v>
      </c>
      <c r="C17" s="14">
        <v>9434005.0</v>
      </c>
      <c r="D17" s="17">
        <v>0.0</v>
      </c>
      <c r="E17" s="17">
        <v>100.0</v>
      </c>
      <c r="F17" s="17">
        <v>100.0</v>
      </c>
      <c r="G17" s="17">
        <v>100.0</v>
      </c>
      <c r="H17" s="17">
        <v>100.0</v>
      </c>
      <c r="I17" s="17">
        <v>100.0</v>
      </c>
      <c r="J17">
        <f t="shared" si="1"/>
        <v>83.33333333</v>
      </c>
    </row>
    <row r="18">
      <c r="A18" s="12" t="s">
        <v>54</v>
      </c>
      <c r="B18" s="14" t="s">
        <v>55</v>
      </c>
      <c r="C18" s="14">
        <v>9512034.0</v>
      </c>
      <c r="D18" s="17">
        <v>100.0</v>
      </c>
      <c r="E18" s="17">
        <v>100.0</v>
      </c>
      <c r="F18" s="17">
        <v>100.0</v>
      </c>
      <c r="G18" s="17">
        <v>100.0</v>
      </c>
      <c r="H18" s="17">
        <v>100.0</v>
      </c>
      <c r="I18" s="17">
        <v>100.0</v>
      </c>
      <c r="J18">
        <f t="shared" si="1"/>
        <v>100</v>
      </c>
    </row>
    <row r="19">
      <c r="A19" s="12" t="s">
        <v>56</v>
      </c>
      <c r="B19" s="14" t="s">
        <v>57</v>
      </c>
      <c r="C19" s="14">
        <v>9531012.0</v>
      </c>
      <c r="D19" s="17">
        <v>80.0</v>
      </c>
      <c r="E19" s="17">
        <v>100.0</v>
      </c>
      <c r="F19" s="17">
        <v>95.0</v>
      </c>
      <c r="G19" s="17">
        <v>100.0</v>
      </c>
      <c r="H19" s="17">
        <v>100.0</v>
      </c>
      <c r="I19" s="17">
        <v>100.0</v>
      </c>
      <c r="J19">
        <f t="shared" si="1"/>
        <v>95.83333333</v>
      </c>
    </row>
    <row r="20">
      <c r="A20" s="12" t="s">
        <v>58</v>
      </c>
      <c r="B20" s="14" t="s">
        <v>59</v>
      </c>
      <c r="C20" s="14">
        <v>9531013.0</v>
      </c>
      <c r="D20" s="17">
        <v>0.0</v>
      </c>
      <c r="E20" s="17">
        <v>90.0</v>
      </c>
      <c r="F20" s="17">
        <v>90.0</v>
      </c>
      <c r="G20" s="17">
        <v>100.0</v>
      </c>
      <c r="H20" s="17">
        <v>100.0</v>
      </c>
      <c r="I20" s="17">
        <v>100.0</v>
      </c>
      <c r="J20">
        <f t="shared" si="1"/>
        <v>80</v>
      </c>
    </row>
    <row r="21">
      <c r="A21" s="12" t="s">
        <v>60</v>
      </c>
      <c r="B21" s="14" t="s">
        <v>61</v>
      </c>
      <c r="C21" s="14">
        <v>9531016.0</v>
      </c>
      <c r="D21" s="17">
        <v>100.0</v>
      </c>
      <c r="E21" s="17">
        <v>100.0</v>
      </c>
      <c r="F21" s="17">
        <v>95.0</v>
      </c>
      <c r="G21" s="17">
        <v>100.0</v>
      </c>
      <c r="H21" s="17">
        <v>100.0</v>
      </c>
      <c r="I21" s="17">
        <v>100.0</v>
      </c>
      <c r="J21">
        <f t="shared" si="1"/>
        <v>99.16666667</v>
      </c>
    </row>
    <row r="22">
      <c r="A22" s="12" t="s">
        <v>62</v>
      </c>
      <c r="B22" s="14" t="s">
        <v>63</v>
      </c>
      <c r="C22" s="14">
        <v>9531018.0</v>
      </c>
      <c r="D22" s="17">
        <v>100.0</v>
      </c>
      <c r="E22" s="17">
        <v>100.0</v>
      </c>
      <c r="F22" s="17">
        <v>100.0</v>
      </c>
      <c r="G22" s="17">
        <v>100.0</v>
      </c>
      <c r="H22" s="17">
        <v>100.0</v>
      </c>
      <c r="I22" s="17">
        <v>100.0</v>
      </c>
      <c r="J22">
        <f t="shared" si="1"/>
        <v>100</v>
      </c>
    </row>
    <row r="23">
      <c r="A23" s="12" t="s">
        <v>64</v>
      </c>
      <c r="B23" s="14" t="s">
        <v>65</v>
      </c>
      <c r="C23" s="14">
        <v>9531019.0</v>
      </c>
      <c r="D23" s="17">
        <v>100.0</v>
      </c>
      <c r="E23" s="17">
        <v>100.0</v>
      </c>
      <c r="F23" s="17">
        <v>100.0</v>
      </c>
      <c r="G23" s="17">
        <v>100.0</v>
      </c>
      <c r="H23" s="17">
        <v>100.0</v>
      </c>
      <c r="I23" s="17">
        <v>100.0</v>
      </c>
      <c r="J23">
        <f t="shared" si="1"/>
        <v>100</v>
      </c>
    </row>
    <row r="24">
      <c r="A24" s="12" t="s">
        <v>66</v>
      </c>
      <c r="B24" s="14" t="s">
        <v>67</v>
      </c>
      <c r="C24" s="14">
        <v>9531020.0</v>
      </c>
      <c r="J24">
        <f t="shared" si="1"/>
        <v>0</v>
      </c>
    </row>
    <row r="25">
      <c r="A25" s="12" t="s">
        <v>68</v>
      </c>
      <c r="B25" s="14" t="s">
        <v>69</v>
      </c>
      <c r="C25" s="14">
        <v>9531021.0</v>
      </c>
      <c r="D25" s="17">
        <v>0.0</v>
      </c>
      <c r="E25" s="17">
        <v>100.0</v>
      </c>
      <c r="F25" s="17">
        <v>80.0</v>
      </c>
      <c r="G25" s="17">
        <v>100.0</v>
      </c>
      <c r="H25" s="17">
        <v>100.0</v>
      </c>
      <c r="I25" s="17">
        <v>100.0</v>
      </c>
      <c r="J25">
        <f t="shared" si="1"/>
        <v>80</v>
      </c>
    </row>
    <row r="26">
      <c r="A26" s="12" t="s">
        <v>70</v>
      </c>
      <c r="B26" s="14" t="s">
        <v>71</v>
      </c>
      <c r="C26" s="14">
        <v>9531022.0</v>
      </c>
      <c r="D26" s="17">
        <v>100.0</v>
      </c>
      <c r="E26" s="17">
        <v>100.0</v>
      </c>
      <c r="F26" s="17">
        <v>95.0</v>
      </c>
      <c r="G26" s="17">
        <v>100.0</v>
      </c>
      <c r="H26" s="17">
        <v>90.0</v>
      </c>
      <c r="I26" s="17">
        <v>100.0</v>
      </c>
      <c r="J26">
        <f t="shared" si="1"/>
        <v>97.5</v>
      </c>
    </row>
    <row r="27">
      <c r="A27" s="12" t="s">
        <v>72</v>
      </c>
      <c r="B27" s="14" t="s">
        <v>35</v>
      </c>
      <c r="C27" s="14">
        <v>9531025.0</v>
      </c>
      <c r="D27" s="17">
        <v>100.0</v>
      </c>
      <c r="E27" s="17">
        <v>100.0</v>
      </c>
      <c r="F27" s="17">
        <v>100.0</v>
      </c>
      <c r="G27" s="17">
        <v>100.0</v>
      </c>
      <c r="H27" s="17">
        <v>100.0</v>
      </c>
      <c r="I27" s="17">
        <v>100.0</v>
      </c>
      <c r="J27">
        <f t="shared" si="1"/>
        <v>100</v>
      </c>
    </row>
    <row r="28">
      <c r="A28" s="12" t="s">
        <v>73</v>
      </c>
      <c r="B28" s="14" t="s">
        <v>74</v>
      </c>
      <c r="C28" s="14">
        <v>9531028.0</v>
      </c>
      <c r="D28" s="17">
        <v>100.0</v>
      </c>
      <c r="E28" s="17">
        <v>100.0</v>
      </c>
      <c r="F28" s="17">
        <v>100.0</v>
      </c>
      <c r="G28" s="17">
        <v>100.0</v>
      </c>
      <c r="H28" s="17">
        <v>100.0</v>
      </c>
      <c r="I28" s="17">
        <v>100.0</v>
      </c>
      <c r="J28">
        <f t="shared" si="1"/>
        <v>100</v>
      </c>
    </row>
    <row r="29">
      <c r="A29" s="12" t="s">
        <v>75</v>
      </c>
      <c r="B29" s="14" t="s">
        <v>76</v>
      </c>
      <c r="C29" s="14">
        <v>9531032.0</v>
      </c>
      <c r="D29" s="17">
        <v>100.0</v>
      </c>
      <c r="E29" s="17">
        <v>100.0</v>
      </c>
      <c r="F29" s="17">
        <v>100.0</v>
      </c>
      <c r="G29" s="17">
        <v>100.0</v>
      </c>
      <c r="H29" s="17">
        <v>100.0</v>
      </c>
      <c r="I29" s="17">
        <v>100.0</v>
      </c>
      <c r="J29">
        <f t="shared" si="1"/>
        <v>100</v>
      </c>
    </row>
    <row r="30">
      <c r="A30" s="12" t="s">
        <v>77</v>
      </c>
      <c r="B30" s="14" t="s">
        <v>78</v>
      </c>
      <c r="C30" s="14">
        <v>9531034.0</v>
      </c>
      <c r="D30" s="17">
        <v>100.0</v>
      </c>
      <c r="E30" s="17">
        <v>100.0</v>
      </c>
      <c r="F30" s="17">
        <v>100.0</v>
      </c>
      <c r="G30" s="17">
        <v>100.0</v>
      </c>
      <c r="H30" s="17">
        <v>100.0</v>
      </c>
      <c r="I30" s="17">
        <v>100.0</v>
      </c>
      <c r="J30">
        <f t="shared" si="1"/>
        <v>100</v>
      </c>
    </row>
    <row r="31">
      <c r="A31" s="12" t="s">
        <v>79</v>
      </c>
      <c r="B31" s="14" t="s">
        <v>80</v>
      </c>
      <c r="C31" s="14">
        <v>9531044.0</v>
      </c>
      <c r="D31" s="17">
        <v>100.0</v>
      </c>
      <c r="E31" s="17">
        <v>100.0</v>
      </c>
      <c r="F31" s="17">
        <v>100.0</v>
      </c>
      <c r="G31" s="17">
        <v>100.0</v>
      </c>
      <c r="H31" s="17">
        <v>100.0</v>
      </c>
      <c r="I31" s="17">
        <v>100.0</v>
      </c>
      <c r="J31">
        <f t="shared" si="1"/>
        <v>100</v>
      </c>
    </row>
    <row r="32">
      <c r="A32" s="12" t="s">
        <v>81</v>
      </c>
      <c r="B32" s="14" t="s">
        <v>47</v>
      </c>
      <c r="C32" s="14">
        <v>9531050.0</v>
      </c>
      <c r="D32" s="17">
        <v>0.0</v>
      </c>
      <c r="E32" s="17">
        <v>100.0</v>
      </c>
      <c r="F32" s="17">
        <v>100.0</v>
      </c>
      <c r="G32" s="17">
        <v>100.0</v>
      </c>
      <c r="H32" s="17">
        <v>100.0</v>
      </c>
      <c r="I32" s="17">
        <v>100.0</v>
      </c>
      <c r="J32">
        <f t="shared" si="1"/>
        <v>83.33333333</v>
      </c>
    </row>
    <row r="33">
      <c r="A33" s="12" t="s">
        <v>82</v>
      </c>
      <c r="B33" s="14" t="s">
        <v>83</v>
      </c>
      <c r="C33" s="14">
        <v>9531056.0</v>
      </c>
      <c r="D33" s="17">
        <v>0.0</v>
      </c>
      <c r="E33" s="17">
        <v>100.0</v>
      </c>
      <c r="F33" s="17">
        <v>0.0</v>
      </c>
      <c r="G33" s="17">
        <v>100.0</v>
      </c>
      <c r="H33" s="17">
        <v>100.0</v>
      </c>
      <c r="I33" s="17">
        <v>100.0</v>
      </c>
      <c r="J33">
        <f t="shared" si="1"/>
        <v>66.66666667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100.0</v>
      </c>
      <c r="F34" s="17">
        <v>100.0</v>
      </c>
      <c r="G34" s="17">
        <v>100.0</v>
      </c>
      <c r="H34" s="17">
        <v>100.0</v>
      </c>
      <c r="I34" s="17">
        <v>100.0</v>
      </c>
      <c r="J34">
        <f t="shared" si="1"/>
        <v>100</v>
      </c>
    </row>
    <row r="35">
      <c r="A35" s="12" t="s">
        <v>86</v>
      </c>
      <c r="B35" s="14" t="s">
        <v>87</v>
      </c>
      <c r="C35" s="14">
        <v>9531064.0</v>
      </c>
      <c r="D35" s="17">
        <v>100.0</v>
      </c>
      <c r="E35" s="17">
        <v>100.0</v>
      </c>
      <c r="F35" s="17">
        <v>100.0</v>
      </c>
      <c r="G35" s="17">
        <v>100.0</v>
      </c>
      <c r="H35" s="17">
        <v>100.0</v>
      </c>
      <c r="I35" s="17">
        <v>100.0</v>
      </c>
      <c r="J35">
        <f t="shared" si="1"/>
        <v>100</v>
      </c>
    </row>
    <row r="36">
      <c r="A36" s="12" t="s">
        <v>88</v>
      </c>
      <c r="B36" s="14" t="s">
        <v>89</v>
      </c>
      <c r="C36" s="14">
        <v>9531065.0</v>
      </c>
      <c r="D36" s="17">
        <v>90.0</v>
      </c>
      <c r="E36" s="17">
        <v>100.0</v>
      </c>
      <c r="F36" s="17">
        <v>90.0</v>
      </c>
      <c r="G36" s="17">
        <v>100.0</v>
      </c>
      <c r="H36" s="17">
        <v>100.0</v>
      </c>
      <c r="I36" s="17">
        <v>100.0</v>
      </c>
      <c r="J36">
        <f t="shared" si="1"/>
        <v>96.66666667</v>
      </c>
    </row>
    <row r="37">
      <c r="A37" s="12" t="s">
        <v>90</v>
      </c>
      <c r="B37" s="14" t="s">
        <v>47</v>
      </c>
      <c r="C37" s="14">
        <v>9531067.0</v>
      </c>
      <c r="J37">
        <f t="shared" si="1"/>
        <v>0</v>
      </c>
    </row>
    <row r="38">
      <c r="A38" s="12" t="s">
        <v>91</v>
      </c>
      <c r="B38" s="14" t="s">
        <v>57</v>
      </c>
      <c r="C38" s="14">
        <v>9531070.0</v>
      </c>
      <c r="D38" s="17">
        <v>0.0</v>
      </c>
      <c r="E38" s="17">
        <v>100.0</v>
      </c>
      <c r="F38" s="17">
        <v>100.0</v>
      </c>
      <c r="G38" s="17">
        <v>100.0</v>
      </c>
      <c r="H38" s="17">
        <v>100.0</v>
      </c>
      <c r="I38" s="17">
        <v>100.0</v>
      </c>
      <c r="J38">
        <f t="shared" si="1"/>
        <v>83.33333333</v>
      </c>
    </row>
    <row r="39">
      <c r="A39" s="12" t="s">
        <v>92</v>
      </c>
      <c r="B39" s="14" t="s">
        <v>83</v>
      </c>
      <c r="C39" s="14">
        <v>9531071.0</v>
      </c>
      <c r="D39" s="17">
        <v>0.0</v>
      </c>
      <c r="E39" s="17">
        <v>100.0</v>
      </c>
      <c r="F39" s="17">
        <v>50.0</v>
      </c>
      <c r="G39" s="17">
        <v>100.0</v>
      </c>
      <c r="H39" s="17">
        <v>100.0</v>
      </c>
      <c r="I39" s="17">
        <v>100.0</v>
      </c>
      <c r="J39">
        <f t="shared" si="1"/>
        <v>75</v>
      </c>
    </row>
    <row r="40">
      <c r="A40" s="12" t="s">
        <v>93</v>
      </c>
      <c r="B40" s="14" t="s">
        <v>94</v>
      </c>
      <c r="C40" s="14">
        <v>9531072.0</v>
      </c>
      <c r="D40" s="17">
        <v>100.0</v>
      </c>
      <c r="E40" s="17">
        <v>100.0</v>
      </c>
      <c r="F40" s="17">
        <v>100.0</v>
      </c>
      <c r="G40" s="17">
        <v>100.0</v>
      </c>
      <c r="H40" s="17">
        <v>100.0</v>
      </c>
      <c r="I40" s="17">
        <v>100.0</v>
      </c>
      <c r="J40">
        <f t="shared" si="1"/>
        <v>100</v>
      </c>
    </row>
    <row r="41">
      <c r="A41" s="12" t="s">
        <v>95</v>
      </c>
      <c r="B41" s="14" t="s">
        <v>85</v>
      </c>
      <c r="C41" s="14">
        <v>9531073.0</v>
      </c>
      <c r="D41" s="17">
        <v>100.0</v>
      </c>
      <c r="E41" s="17">
        <v>100.0</v>
      </c>
      <c r="F41" s="17">
        <v>100.0</v>
      </c>
      <c r="G41" s="17">
        <v>100.0</v>
      </c>
      <c r="H41" s="17">
        <v>100.0</v>
      </c>
      <c r="I41" s="17">
        <v>100.0</v>
      </c>
      <c r="J41">
        <f t="shared" si="1"/>
        <v>100</v>
      </c>
    </row>
    <row r="42">
      <c r="A42" s="12" t="s">
        <v>96</v>
      </c>
      <c r="B42" s="14" t="s">
        <v>97</v>
      </c>
      <c r="C42" s="14">
        <v>9531074.0</v>
      </c>
      <c r="D42" s="17">
        <v>100.0</v>
      </c>
      <c r="E42" s="17">
        <v>100.0</v>
      </c>
      <c r="F42" s="17">
        <v>100.0</v>
      </c>
      <c r="G42" s="17">
        <v>100.0</v>
      </c>
      <c r="H42" s="17">
        <v>100.0</v>
      </c>
      <c r="I42" s="17">
        <v>100.0</v>
      </c>
      <c r="J42">
        <f t="shared" si="1"/>
        <v>100</v>
      </c>
    </row>
    <row r="43">
      <c r="A43" s="12" t="s">
        <v>98</v>
      </c>
      <c r="B43" s="14" t="s">
        <v>99</v>
      </c>
      <c r="C43" s="14">
        <v>9531075.0</v>
      </c>
      <c r="D43" s="17">
        <v>100.0</v>
      </c>
      <c r="E43" s="17">
        <v>100.0</v>
      </c>
      <c r="F43" s="17">
        <v>100.0</v>
      </c>
      <c r="G43" s="17">
        <v>100.0</v>
      </c>
      <c r="H43" s="17">
        <v>100.0</v>
      </c>
      <c r="I43" s="17">
        <v>100.0</v>
      </c>
      <c r="J43">
        <f t="shared" si="1"/>
        <v>100</v>
      </c>
    </row>
    <row r="44">
      <c r="A44" s="12" t="s">
        <v>100</v>
      </c>
      <c r="B44" s="14" t="s">
        <v>101</v>
      </c>
      <c r="C44" s="14">
        <v>9531076.0</v>
      </c>
      <c r="D44" s="17">
        <v>100.0</v>
      </c>
      <c r="E44" s="17">
        <v>100.0</v>
      </c>
      <c r="F44" s="17">
        <v>100.0</v>
      </c>
      <c r="G44" s="17">
        <v>100.0</v>
      </c>
      <c r="H44" s="17">
        <v>100.0</v>
      </c>
      <c r="I44" s="17">
        <v>100.0</v>
      </c>
      <c r="J44">
        <f t="shared" si="1"/>
        <v>100</v>
      </c>
    </row>
    <row r="45">
      <c r="A45" s="12" t="s">
        <v>102</v>
      </c>
      <c r="B45" s="14" t="s">
        <v>103</v>
      </c>
      <c r="C45" s="14">
        <v>9531080.0</v>
      </c>
      <c r="D45" s="17">
        <v>100.0</v>
      </c>
      <c r="E45" s="17">
        <v>100.0</v>
      </c>
      <c r="F45" s="17">
        <v>100.0</v>
      </c>
      <c r="G45" s="17">
        <v>100.0</v>
      </c>
      <c r="H45" s="17">
        <v>100.0</v>
      </c>
      <c r="I45" s="17">
        <v>100.0</v>
      </c>
      <c r="J45">
        <f t="shared" si="1"/>
        <v>100</v>
      </c>
    </row>
    <row r="46">
      <c r="A46" s="12" t="s">
        <v>104</v>
      </c>
      <c r="B46" s="14" t="s">
        <v>41</v>
      </c>
      <c r="C46" s="14">
        <v>9531083.0</v>
      </c>
      <c r="D46" s="17">
        <v>0.0</v>
      </c>
      <c r="E46" s="17">
        <v>100.0</v>
      </c>
      <c r="F46" s="17">
        <v>100.0</v>
      </c>
      <c r="G46" s="17">
        <v>100.0</v>
      </c>
      <c r="H46" s="17">
        <v>100.0</v>
      </c>
      <c r="I46" s="17">
        <v>100.0</v>
      </c>
      <c r="J46">
        <f t="shared" si="1"/>
        <v>83.33333333</v>
      </c>
    </row>
    <row r="47">
      <c r="A47" s="12" t="s">
        <v>105</v>
      </c>
      <c r="B47" s="14" t="s">
        <v>106</v>
      </c>
      <c r="C47" s="14">
        <v>9531088.0</v>
      </c>
      <c r="J47">
        <f t="shared" si="1"/>
        <v>0</v>
      </c>
    </row>
    <row r="48">
      <c r="A48" s="12" t="s">
        <v>107</v>
      </c>
      <c r="B48" s="14" t="s">
        <v>57</v>
      </c>
      <c r="C48" s="14">
        <v>9531090.0</v>
      </c>
      <c r="D48" s="17">
        <v>100.0</v>
      </c>
      <c r="E48" s="17">
        <v>100.0</v>
      </c>
      <c r="F48" s="17">
        <v>100.0</v>
      </c>
      <c r="G48" s="17">
        <v>100.0</v>
      </c>
      <c r="H48" s="17">
        <v>100.0</v>
      </c>
      <c r="I48" s="17">
        <v>100.0</v>
      </c>
      <c r="J48">
        <f t="shared" si="1"/>
        <v>100</v>
      </c>
    </row>
    <row r="49">
      <c r="A49" s="12" t="s">
        <v>108</v>
      </c>
      <c r="B49" s="14" t="s">
        <v>83</v>
      </c>
      <c r="C49" s="14">
        <v>9531091.0</v>
      </c>
      <c r="D49" s="17">
        <v>100.0</v>
      </c>
      <c r="E49" s="17">
        <v>100.0</v>
      </c>
      <c r="F49" s="17">
        <v>100.0</v>
      </c>
      <c r="G49" s="17">
        <v>100.0</v>
      </c>
      <c r="H49" s="17">
        <v>100.0</v>
      </c>
      <c r="I49" s="17">
        <v>100.0</v>
      </c>
      <c r="J49">
        <f t="shared" si="1"/>
        <v>100</v>
      </c>
    </row>
    <row r="50">
      <c r="A50" s="12" t="s">
        <v>109</v>
      </c>
      <c r="B50" s="14" t="s">
        <v>110</v>
      </c>
      <c r="C50" s="14">
        <v>9531093.0</v>
      </c>
      <c r="D50" s="17">
        <v>100.0</v>
      </c>
      <c r="E50" s="17">
        <v>100.0</v>
      </c>
      <c r="F50" s="17">
        <v>100.0</v>
      </c>
      <c r="G50" s="17">
        <v>100.0</v>
      </c>
      <c r="H50" s="17">
        <v>100.0</v>
      </c>
      <c r="I50" s="17">
        <v>100.0</v>
      </c>
      <c r="J50">
        <f t="shared" si="1"/>
        <v>100</v>
      </c>
    </row>
    <row r="51">
      <c r="A51" s="12" t="s">
        <v>111</v>
      </c>
      <c r="B51" s="14" t="s">
        <v>112</v>
      </c>
      <c r="C51" s="14">
        <v>9531094.0</v>
      </c>
      <c r="D51" s="17">
        <v>0.0</v>
      </c>
      <c r="E51" s="17">
        <v>90.0</v>
      </c>
      <c r="F51" s="17">
        <v>90.0</v>
      </c>
      <c r="G51" s="17">
        <v>100.0</v>
      </c>
      <c r="H51" s="17">
        <v>100.0</v>
      </c>
      <c r="I51" s="17">
        <v>100.0</v>
      </c>
      <c r="J51">
        <f t="shared" si="1"/>
        <v>80</v>
      </c>
    </row>
    <row r="52">
      <c r="A52" s="12" t="s">
        <v>113</v>
      </c>
      <c r="B52" s="14" t="s">
        <v>114</v>
      </c>
      <c r="C52" s="14">
        <v>9531403.0</v>
      </c>
      <c r="D52" s="17">
        <v>100.0</v>
      </c>
      <c r="E52" s="17">
        <v>100.0</v>
      </c>
      <c r="F52" s="17">
        <v>100.0</v>
      </c>
      <c r="G52" s="17">
        <v>100.0</v>
      </c>
      <c r="H52" s="17">
        <v>100.0</v>
      </c>
      <c r="I52" s="17">
        <v>100.0</v>
      </c>
      <c r="J52">
        <f t="shared" si="1"/>
        <v>100</v>
      </c>
    </row>
    <row r="53">
      <c r="A53" s="12" t="s">
        <v>115</v>
      </c>
      <c r="B53" s="14" t="s">
        <v>116</v>
      </c>
      <c r="C53" s="14">
        <v>9531414.0</v>
      </c>
      <c r="D53" s="17">
        <v>0.0</v>
      </c>
      <c r="E53" s="17">
        <v>100.0</v>
      </c>
      <c r="F53" s="17">
        <v>95.0</v>
      </c>
      <c r="G53" s="17">
        <v>100.0</v>
      </c>
      <c r="H53" s="17">
        <v>100.0</v>
      </c>
      <c r="I53" s="17">
        <v>100.0</v>
      </c>
      <c r="J53">
        <f t="shared" si="1"/>
        <v>82.5</v>
      </c>
    </row>
    <row r="54">
      <c r="A54" s="12" t="s">
        <v>117</v>
      </c>
      <c r="B54" s="14" t="s">
        <v>118</v>
      </c>
      <c r="C54" s="14">
        <v>9531415.0</v>
      </c>
      <c r="J54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D55" s="17">
        <v>100.0</v>
      </c>
      <c r="E55" s="17">
        <v>100.0</v>
      </c>
      <c r="F55" s="17">
        <v>0.0</v>
      </c>
      <c r="G55" s="17">
        <v>100.0</v>
      </c>
      <c r="H55" s="17">
        <v>100.0</v>
      </c>
      <c r="I55" s="17">
        <v>100.0</v>
      </c>
      <c r="J55">
        <f t="shared" si="1"/>
        <v>83.33333333</v>
      </c>
    </row>
    <row r="56">
      <c r="A56" s="12" t="s">
        <v>121</v>
      </c>
      <c r="B56" s="14" t="s">
        <v>122</v>
      </c>
      <c r="C56" s="14">
        <v>9531422.0</v>
      </c>
      <c r="D56" s="17">
        <v>100.0</v>
      </c>
      <c r="E56" s="17">
        <v>100.0</v>
      </c>
      <c r="F56" s="17">
        <v>100.0</v>
      </c>
      <c r="G56" s="17">
        <v>100.0</v>
      </c>
      <c r="H56" s="17">
        <v>100.0</v>
      </c>
      <c r="I56" s="17">
        <v>100.0</v>
      </c>
      <c r="J56">
        <f t="shared" si="1"/>
        <v>100</v>
      </c>
    </row>
    <row r="57">
      <c r="A57" s="12" t="s">
        <v>123</v>
      </c>
      <c r="B57" s="14" t="s">
        <v>124</v>
      </c>
      <c r="C57" s="14">
        <v>9531424.0</v>
      </c>
      <c r="D57" s="17">
        <v>100.0</v>
      </c>
      <c r="E57" s="17">
        <v>100.0</v>
      </c>
      <c r="F57" s="17">
        <v>100.0</v>
      </c>
      <c r="G57" s="17">
        <v>100.0</v>
      </c>
      <c r="H57" s="17">
        <v>100.0</v>
      </c>
      <c r="I57" s="17">
        <v>100.0</v>
      </c>
      <c r="J57">
        <f t="shared" si="1"/>
        <v>100</v>
      </c>
    </row>
    <row r="58">
      <c r="A58" s="12" t="s">
        <v>125</v>
      </c>
      <c r="B58" s="14" t="s">
        <v>103</v>
      </c>
      <c r="C58" s="14">
        <v>9531427.0</v>
      </c>
      <c r="D58" s="17">
        <v>0.0</v>
      </c>
      <c r="E58" s="17">
        <v>100.0</v>
      </c>
      <c r="F58" s="17">
        <v>95.0</v>
      </c>
      <c r="G58" s="17">
        <v>100.0</v>
      </c>
      <c r="H58" s="17">
        <v>100.0</v>
      </c>
      <c r="I58" s="17">
        <v>100.0</v>
      </c>
      <c r="J58">
        <f t="shared" si="1"/>
        <v>82.5</v>
      </c>
    </row>
    <row r="59">
      <c r="A59" s="12" t="s">
        <v>126</v>
      </c>
      <c r="B59" s="14" t="s">
        <v>127</v>
      </c>
      <c r="C59" s="14">
        <v>9531428.0</v>
      </c>
      <c r="D59" s="17">
        <v>100.0</v>
      </c>
      <c r="E59" s="17">
        <v>100.0</v>
      </c>
      <c r="F59" s="17">
        <v>100.0</v>
      </c>
      <c r="G59" s="17">
        <v>100.0</v>
      </c>
      <c r="H59" s="17">
        <v>100.0</v>
      </c>
      <c r="I59" s="17">
        <v>100.0</v>
      </c>
      <c r="J59">
        <f t="shared" si="1"/>
        <v>100</v>
      </c>
    </row>
    <row r="60">
      <c r="A60" s="12" t="s">
        <v>128</v>
      </c>
      <c r="B60" s="14" t="s">
        <v>129</v>
      </c>
      <c r="C60" s="14">
        <v>9531435.0</v>
      </c>
      <c r="D60" s="17">
        <v>0.0</v>
      </c>
      <c r="E60" s="17">
        <v>100.0</v>
      </c>
      <c r="F60" s="17">
        <v>100.0</v>
      </c>
      <c r="G60" s="17">
        <v>100.0</v>
      </c>
      <c r="H60" s="17">
        <v>100.0</v>
      </c>
      <c r="I60" s="17">
        <v>100.0</v>
      </c>
      <c r="J60">
        <f t="shared" si="1"/>
        <v>83.33333333</v>
      </c>
    </row>
    <row r="61">
      <c r="A61" s="12" t="s">
        <v>130</v>
      </c>
      <c r="B61" s="14" t="s">
        <v>41</v>
      </c>
      <c r="C61" s="14">
        <v>9531436.0</v>
      </c>
      <c r="D61" s="17">
        <v>0.0</v>
      </c>
      <c r="E61" s="17">
        <v>100.0</v>
      </c>
      <c r="F61" s="17">
        <v>50.0</v>
      </c>
      <c r="G61" s="17">
        <v>100.0</v>
      </c>
      <c r="H61" s="17">
        <v>100.0</v>
      </c>
      <c r="I61" s="17">
        <v>0.0</v>
      </c>
      <c r="J61">
        <f t="shared" si="1"/>
        <v>58.33333333</v>
      </c>
    </row>
    <row r="62">
      <c r="A62" s="12" t="s">
        <v>131</v>
      </c>
      <c r="B62" s="14" t="s">
        <v>132</v>
      </c>
      <c r="C62" s="14">
        <v>9531804.0</v>
      </c>
      <c r="D62" s="17">
        <v>60.0</v>
      </c>
      <c r="E62" s="17">
        <v>100.0</v>
      </c>
      <c r="F62" s="17">
        <v>100.0</v>
      </c>
      <c r="G62" s="17">
        <v>100.0</v>
      </c>
      <c r="H62" s="17">
        <v>100.0</v>
      </c>
      <c r="I62" s="17">
        <v>100.0</v>
      </c>
      <c r="J62">
        <f t="shared" si="1"/>
        <v>93.33333333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100.0</v>
      </c>
      <c r="F63" s="17">
        <v>100.0</v>
      </c>
      <c r="G63" s="17">
        <v>100.0</v>
      </c>
      <c r="H63" s="17">
        <v>100.0</v>
      </c>
      <c r="I63" s="17">
        <v>100.0</v>
      </c>
      <c r="J63">
        <f t="shared" si="1"/>
        <v>100</v>
      </c>
    </row>
    <row r="64">
      <c r="A64" s="12" t="s">
        <v>135</v>
      </c>
      <c r="B64" s="14" t="s">
        <v>136</v>
      </c>
      <c r="C64" s="14">
        <v>9531901.0</v>
      </c>
      <c r="D64" s="17">
        <v>100.0</v>
      </c>
      <c r="E64" s="17">
        <v>100.0</v>
      </c>
      <c r="F64" s="17">
        <v>95.0</v>
      </c>
      <c r="G64" s="17">
        <v>100.0</v>
      </c>
      <c r="H64" s="17">
        <v>100.0</v>
      </c>
      <c r="I64" s="17">
        <v>100.0</v>
      </c>
      <c r="J64">
        <f t="shared" si="1"/>
        <v>99.16666667</v>
      </c>
    </row>
    <row r="65">
      <c r="A65" s="12" t="s">
        <v>137</v>
      </c>
      <c r="B65" s="14" t="s">
        <v>138</v>
      </c>
      <c r="C65" s="14">
        <v>9531905.0</v>
      </c>
      <c r="D65" s="17">
        <v>50.0</v>
      </c>
      <c r="E65" s="17">
        <v>100.0</v>
      </c>
      <c r="F65" s="17">
        <v>90.0</v>
      </c>
      <c r="G65" s="17">
        <v>100.0</v>
      </c>
      <c r="H65" s="17">
        <v>100.0</v>
      </c>
      <c r="I65" s="17">
        <v>100.0</v>
      </c>
      <c r="J65">
        <f t="shared" si="1"/>
        <v>90</v>
      </c>
    </row>
    <row r="66">
      <c r="A66" s="12" t="s">
        <v>139</v>
      </c>
      <c r="B66" s="14" t="s">
        <v>140</v>
      </c>
      <c r="C66" s="14">
        <v>9531906.0</v>
      </c>
      <c r="D66" s="17">
        <v>100.0</v>
      </c>
      <c r="E66" s="17">
        <v>100.0</v>
      </c>
      <c r="F66" s="17">
        <v>95.0</v>
      </c>
      <c r="G66" s="17">
        <v>100.0</v>
      </c>
      <c r="H66" s="17">
        <v>100.0</v>
      </c>
      <c r="I66" s="17">
        <v>100.0</v>
      </c>
      <c r="J66">
        <f t="shared" si="1"/>
        <v>99.16666667</v>
      </c>
    </row>
    <row r="67">
      <c r="A67" s="12" t="s">
        <v>141</v>
      </c>
      <c r="B67" s="14" t="s">
        <v>142</v>
      </c>
      <c r="C67" s="14">
        <v>9.6131029E7</v>
      </c>
      <c r="J67">
        <f t="shared" si="1"/>
        <v>0</v>
      </c>
    </row>
    <row r="68">
      <c r="A68" s="19" t="s">
        <v>143</v>
      </c>
      <c r="B68" s="10"/>
      <c r="C68" s="10"/>
      <c r="J68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J69">
        <f t="shared" si="1"/>
        <v>0</v>
      </c>
    </row>
    <row r="70">
      <c r="A70" s="12" t="s">
        <v>123</v>
      </c>
      <c r="B70" s="14" t="s">
        <v>146</v>
      </c>
      <c r="C70" s="14">
        <v>9331311.0</v>
      </c>
      <c r="D70" s="17">
        <v>100.0</v>
      </c>
      <c r="E70" s="17">
        <v>100.0</v>
      </c>
      <c r="F70" s="17">
        <v>95.0</v>
      </c>
      <c r="G70" s="17">
        <v>100.0</v>
      </c>
      <c r="H70" s="17">
        <v>100.0</v>
      </c>
      <c r="I70" s="17">
        <v>100.0</v>
      </c>
      <c r="J70">
        <f t="shared" si="1"/>
        <v>99.16666667</v>
      </c>
    </row>
    <row r="71">
      <c r="A71" s="12" t="s">
        <v>147</v>
      </c>
      <c r="B71" s="14" t="s">
        <v>148</v>
      </c>
      <c r="C71" s="14">
        <v>9331710.0</v>
      </c>
      <c r="D71" s="17">
        <v>100.0</v>
      </c>
      <c r="E71" s="17">
        <v>100.0</v>
      </c>
      <c r="F71" s="17">
        <v>50.0</v>
      </c>
      <c r="G71" s="17">
        <v>100.0</v>
      </c>
      <c r="H71" s="17">
        <v>90.0</v>
      </c>
      <c r="I71" s="17">
        <v>100.0</v>
      </c>
      <c r="J71">
        <f t="shared" si="1"/>
        <v>90</v>
      </c>
    </row>
    <row r="72">
      <c r="A72" s="12" t="s">
        <v>149</v>
      </c>
      <c r="B72" s="14" t="s">
        <v>150</v>
      </c>
      <c r="C72" s="14">
        <v>9331711.0</v>
      </c>
      <c r="D72" s="17">
        <v>50.0</v>
      </c>
      <c r="E72" s="17">
        <v>100.0</v>
      </c>
      <c r="F72" s="17">
        <v>100.0</v>
      </c>
      <c r="G72" s="17">
        <v>100.0</v>
      </c>
      <c r="H72" s="17">
        <v>100.0</v>
      </c>
      <c r="I72" s="17">
        <v>0.0</v>
      </c>
      <c r="J72">
        <f t="shared" si="1"/>
        <v>75</v>
      </c>
    </row>
    <row r="73">
      <c r="A73" s="12" t="s">
        <v>151</v>
      </c>
      <c r="B73" s="14" t="s">
        <v>152</v>
      </c>
      <c r="C73" s="14">
        <v>9412032.0</v>
      </c>
      <c r="J73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D74" s="17">
        <v>100.0</v>
      </c>
      <c r="E74" s="17">
        <v>100.0</v>
      </c>
      <c r="F74" s="17">
        <v>100.0</v>
      </c>
      <c r="G74" s="17">
        <v>100.0</v>
      </c>
      <c r="H74" s="17">
        <v>100.0</v>
      </c>
      <c r="I74" s="17">
        <v>100.0</v>
      </c>
      <c r="J74">
        <f t="shared" si="1"/>
        <v>100</v>
      </c>
    </row>
    <row r="75">
      <c r="A75" s="12" t="s">
        <v>154</v>
      </c>
      <c r="B75" s="14" t="s">
        <v>101</v>
      </c>
      <c r="C75" s="14">
        <v>9423008.0</v>
      </c>
      <c r="D75" s="17">
        <v>100.0</v>
      </c>
      <c r="E75" s="17">
        <v>100.0</v>
      </c>
      <c r="F75" s="17">
        <v>100.0</v>
      </c>
      <c r="G75" s="17">
        <v>100.0</v>
      </c>
      <c r="H75" s="17">
        <v>100.0</v>
      </c>
      <c r="I75" s="17">
        <v>100.0</v>
      </c>
      <c r="J75">
        <f t="shared" si="1"/>
        <v>100</v>
      </c>
    </row>
    <row r="76">
      <c r="A76" s="12" t="s">
        <v>155</v>
      </c>
      <c r="B76" s="14" t="s">
        <v>47</v>
      </c>
      <c r="C76" s="14">
        <v>9423045.0</v>
      </c>
      <c r="D76" s="17">
        <v>0.0</v>
      </c>
      <c r="E76" s="17">
        <v>100.0</v>
      </c>
      <c r="F76" s="17">
        <v>100.0</v>
      </c>
      <c r="G76" s="17">
        <v>100.0</v>
      </c>
      <c r="H76" s="17">
        <v>100.0</v>
      </c>
      <c r="I76" s="17">
        <v>100.0</v>
      </c>
      <c r="J76">
        <f t="shared" si="1"/>
        <v>83.33333333</v>
      </c>
    </row>
    <row r="77">
      <c r="A77" s="12" t="s">
        <v>156</v>
      </c>
      <c r="B77" s="14" t="s">
        <v>35</v>
      </c>
      <c r="C77" s="14">
        <v>9423050.0</v>
      </c>
      <c r="D77" s="17">
        <v>0.0</v>
      </c>
      <c r="E77" s="17">
        <v>100.0</v>
      </c>
      <c r="F77" s="17">
        <v>95.0</v>
      </c>
      <c r="G77" s="17">
        <v>100.0</v>
      </c>
      <c r="H77" s="17">
        <v>100.0</v>
      </c>
      <c r="I77" s="17">
        <v>100.0</v>
      </c>
      <c r="J77">
        <f t="shared" si="1"/>
        <v>82.5</v>
      </c>
    </row>
    <row r="78">
      <c r="A78" s="12" t="s">
        <v>157</v>
      </c>
      <c r="B78" s="14" t="s">
        <v>158</v>
      </c>
      <c r="C78" s="14">
        <v>9423110.0</v>
      </c>
      <c r="D78" s="17">
        <v>100.0</v>
      </c>
      <c r="E78" s="17">
        <v>100.0</v>
      </c>
      <c r="F78" s="17">
        <v>100.0</v>
      </c>
      <c r="G78" s="17">
        <v>100.0</v>
      </c>
      <c r="H78" s="17">
        <v>100.0</v>
      </c>
      <c r="I78" s="17">
        <v>100.0</v>
      </c>
      <c r="J78">
        <f t="shared" si="1"/>
        <v>100</v>
      </c>
    </row>
    <row r="79">
      <c r="A79" s="12" t="s">
        <v>159</v>
      </c>
      <c r="B79" s="14" t="s">
        <v>101</v>
      </c>
      <c r="C79" s="14">
        <v>9431005.0</v>
      </c>
      <c r="D79" s="17">
        <v>90.0</v>
      </c>
      <c r="E79" s="17">
        <v>100.0</v>
      </c>
      <c r="F79" s="17">
        <v>50.0</v>
      </c>
      <c r="G79" s="17">
        <v>100.0</v>
      </c>
      <c r="H79" s="17">
        <v>80.0</v>
      </c>
      <c r="I79" s="17">
        <v>80.0</v>
      </c>
      <c r="J79">
        <f t="shared" si="1"/>
        <v>83.33333333</v>
      </c>
    </row>
    <row r="80">
      <c r="A80" s="12" t="s">
        <v>160</v>
      </c>
      <c r="B80" s="14" t="s">
        <v>161</v>
      </c>
      <c r="C80" s="14">
        <v>9431077.0</v>
      </c>
      <c r="D80" s="17">
        <v>100.0</v>
      </c>
      <c r="E80" s="17">
        <v>100.0</v>
      </c>
      <c r="F80" s="17">
        <v>100.0</v>
      </c>
      <c r="G80" s="17">
        <v>100.0</v>
      </c>
      <c r="H80" s="17">
        <v>100.0</v>
      </c>
      <c r="I80" s="17">
        <v>100.0</v>
      </c>
      <c r="J80">
        <f t="shared" si="1"/>
        <v>100</v>
      </c>
    </row>
    <row r="81">
      <c r="A81" s="12" t="s">
        <v>162</v>
      </c>
      <c r="B81" s="14" t="s">
        <v>163</v>
      </c>
      <c r="C81" s="14">
        <v>9431702.0</v>
      </c>
      <c r="D81" s="17">
        <v>100.0</v>
      </c>
      <c r="E81" s="17">
        <v>100.0</v>
      </c>
      <c r="F81" s="17">
        <v>100.0</v>
      </c>
      <c r="G81" s="17">
        <v>40.0</v>
      </c>
      <c r="H81" s="17">
        <v>100.0</v>
      </c>
      <c r="I81" s="17">
        <v>100.0</v>
      </c>
      <c r="J81">
        <f t="shared" si="1"/>
        <v>90</v>
      </c>
    </row>
    <row r="82">
      <c r="A82" s="12" t="s">
        <v>164</v>
      </c>
      <c r="B82" s="14" t="s">
        <v>45</v>
      </c>
      <c r="C82" s="14">
        <v>9433028.0</v>
      </c>
      <c r="D82" s="17">
        <v>0.0</v>
      </c>
      <c r="E82" s="17">
        <v>100.0</v>
      </c>
      <c r="F82" s="17">
        <v>95.0</v>
      </c>
      <c r="G82" s="17">
        <v>100.0</v>
      </c>
      <c r="H82" s="17">
        <v>100.0</v>
      </c>
      <c r="I82" s="17">
        <v>100.0</v>
      </c>
      <c r="J82">
        <f t="shared" si="1"/>
        <v>82.5</v>
      </c>
    </row>
    <row r="83">
      <c r="A83" s="12" t="s">
        <v>165</v>
      </c>
      <c r="B83" s="14" t="s">
        <v>166</v>
      </c>
      <c r="C83" s="14">
        <v>9513005.0</v>
      </c>
      <c r="D83" s="17">
        <v>100.0</v>
      </c>
      <c r="E83" s="17">
        <v>100.0</v>
      </c>
      <c r="F83" s="17">
        <v>100.0</v>
      </c>
      <c r="G83" s="17">
        <v>100.0</v>
      </c>
      <c r="H83" s="17">
        <v>100.0</v>
      </c>
      <c r="I83" s="17">
        <v>100.0</v>
      </c>
      <c r="J83">
        <f t="shared" si="1"/>
        <v>100</v>
      </c>
    </row>
    <row r="84">
      <c r="A84" s="12" t="s">
        <v>167</v>
      </c>
      <c r="B84" s="14" t="s">
        <v>83</v>
      </c>
      <c r="C84" s="14">
        <v>9531003.0</v>
      </c>
      <c r="D84" s="17">
        <v>100.0</v>
      </c>
      <c r="E84" s="17">
        <v>100.0</v>
      </c>
      <c r="F84" s="17">
        <v>100.0</v>
      </c>
      <c r="G84" s="17">
        <v>100.0</v>
      </c>
      <c r="H84" s="17">
        <v>100.0</v>
      </c>
      <c r="I84" s="17">
        <v>100.0</v>
      </c>
      <c r="J84">
        <f t="shared" si="1"/>
        <v>100</v>
      </c>
    </row>
    <row r="85">
      <c r="A85" s="12" t="s">
        <v>168</v>
      </c>
      <c r="B85" s="14" t="s">
        <v>169</v>
      </c>
      <c r="C85" s="14">
        <v>9531004.0</v>
      </c>
      <c r="D85" s="17">
        <v>100.0</v>
      </c>
      <c r="E85" s="17">
        <v>100.0</v>
      </c>
      <c r="F85" s="17">
        <v>100.0</v>
      </c>
      <c r="G85" s="17">
        <v>100.0</v>
      </c>
      <c r="H85" s="17">
        <v>100.0</v>
      </c>
      <c r="I85" s="17">
        <v>100.0</v>
      </c>
      <c r="J85">
        <f t="shared" si="1"/>
        <v>100</v>
      </c>
    </row>
    <row r="86">
      <c r="A86" s="12" t="s">
        <v>170</v>
      </c>
      <c r="B86" s="14" t="s">
        <v>171</v>
      </c>
      <c r="C86" s="14">
        <v>9531005.0</v>
      </c>
      <c r="D86" s="17">
        <v>100.0</v>
      </c>
      <c r="E86" s="17">
        <v>100.0</v>
      </c>
      <c r="F86" s="17">
        <v>95.0</v>
      </c>
      <c r="G86" s="17">
        <v>100.0</v>
      </c>
      <c r="H86" s="17">
        <v>100.0</v>
      </c>
      <c r="I86" s="17">
        <v>100.0</v>
      </c>
      <c r="J86">
        <f t="shared" si="1"/>
        <v>99.16666667</v>
      </c>
    </row>
    <row r="87">
      <c r="A87" s="12" t="s">
        <v>172</v>
      </c>
      <c r="B87" s="14" t="s">
        <v>173</v>
      </c>
      <c r="C87" s="14">
        <v>9531007.0</v>
      </c>
      <c r="J87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D88" s="17">
        <v>0.0</v>
      </c>
      <c r="E88" s="17">
        <v>80.0</v>
      </c>
      <c r="F88" s="17">
        <v>50.0</v>
      </c>
      <c r="G88" s="17">
        <v>100.0</v>
      </c>
      <c r="H88" s="17">
        <v>100.0</v>
      </c>
      <c r="I88" s="17">
        <v>80.0</v>
      </c>
      <c r="J88">
        <f t="shared" si="1"/>
        <v>68.33333333</v>
      </c>
    </row>
    <row r="89">
      <c r="A89" s="12" t="s">
        <v>175</v>
      </c>
      <c r="B89" s="14" t="s">
        <v>176</v>
      </c>
      <c r="C89" s="14">
        <v>9531010.0</v>
      </c>
      <c r="D89" s="17">
        <v>100.0</v>
      </c>
      <c r="E89" s="17">
        <v>100.0</v>
      </c>
      <c r="F89" s="17">
        <v>100.0</v>
      </c>
      <c r="G89" s="17">
        <v>100.0</v>
      </c>
      <c r="H89" s="17">
        <v>100.0</v>
      </c>
      <c r="I89" s="17">
        <v>100.0</v>
      </c>
      <c r="J89">
        <f t="shared" si="1"/>
        <v>100</v>
      </c>
    </row>
    <row r="90">
      <c r="A90" s="12" t="s">
        <v>177</v>
      </c>
      <c r="B90" s="14" t="s">
        <v>41</v>
      </c>
      <c r="C90" s="14">
        <v>9531014.0</v>
      </c>
      <c r="D90" s="17">
        <v>100.0</v>
      </c>
      <c r="E90" s="17">
        <v>100.0</v>
      </c>
      <c r="F90" s="17">
        <v>90.0</v>
      </c>
      <c r="G90" s="17">
        <v>100.0</v>
      </c>
      <c r="H90" s="17">
        <v>100.0</v>
      </c>
      <c r="I90" s="17">
        <v>0.0</v>
      </c>
      <c r="J90">
        <f t="shared" si="1"/>
        <v>81.66666667</v>
      </c>
    </row>
    <row r="91">
      <c r="A91" s="12" t="s">
        <v>178</v>
      </c>
      <c r="B91" s="14" t="s">
        <v>179</v>
      </c>
      <c r="C91" s="14">
        <v>9531015.0</v>
      </c>
      <c r="D91" s="17">
        <v>100.0</v>
      </c>
      <c r="E91" s="17">
        <v>100.0</v>
      </c>
      <c r="F91" s="17">
        <v>100.0</v>
      </c>
      <c r="G91" s="17">
        <v>100.0</v>
      </c>
      <c r="H91" s="17">
        <v>100.0</v>
      </c>
      <c r="I91" s="17">
        <v>100.0</v>
      </c>
      <c r="J91">
        <f t="shared" si="1"/>
        <v>100</v>
      </c>
    </row>
    <row r="92">
      <c r="A92" s="12" t="s">
        <v>180</v>
      </c>
      <c r="B92" s="14" t="s">
        <v>163</v>
      </c>
      <c r="C92" s="14">
        <v>9531017.0</v>
      </c>
      <c r="D92" s="17">
        <v>100.0</v>
      </c>
      <c r="E92" s="17">
        <v>100.0</v>
      </c>
      <c r="F92" s="17">
        <v>100.0</v>
      </c>
      <c r="G92" s="17">
        <v>100.0</v>
      </c>
      <c r="H92" s="17">
        <v>100.0</v>
      </c>
      <c r="I92" s="17">
        <v>100.0</v>
      </c>
      <c r="J92">
        <f t="shared" si="1"/>
        <v>100</v>
      </c>
    </row>
    <row r="93">
      <c r="A93" s="12" t="s">
        <v>181</v>
      </c>
      <c r="B93" s="14" t="s">
        <v>182</v>
      </c>
      <c r="C93" s="14">
        <v>9531024.0</v>
      </c>
      <c r="D93" s="17">
        <v>80.0</v>
      </c>
      <c r="E93" s="17">
        <v>100.0</v>
      </c>
      <c r="F93" s="17">
        <v>100.0</v>
      </c>
      <c r="G93" s="17">
        <v>100.0</v>
      </c>
      <c r="H93" s="17">
        <v>100.0</v>
      </c>
      <c r="I93" s="17">
        <v>100.0</v>
      </c>
      <c r="J93">
        <f t="shared" si="1"/>
        <v>96.66666667</v>
      </c>
    </row>
    <row r="94">
      <c r="A94" s="12" t="s">
        <v>183</v>
      </c>
      <c r="B94" s="14" t="s">
        <v>184</v>
      </c>
      <c r="C94" s="14">
        <v>9531027.0</v>
      </c>
      <c r="D94" s="17">
        <v>100.0</v>
      </c>
      <c r="E94" s="17">
        <v>100.0</v>
      </c>
      <c r="F94" s="17">
        <v>0.0</v>
      </c>
      <c r="G94" s="17">
        <v>100.0</v>
      </c>
      <c r="H94" s="17">
        <v>100.0</v>
      </c>
      <c r="I94" s="17">
        <v>100.0</v>
      </c>
      <c r="J94">
        <f t="shared" si="1"/>
        <v>83.33333333</v>
      </c>
    </row>
    <row r="95">
      <c r="A95" s="12" t="s">
        <v>185</v>
      </c>
      <c r="B95" s="14" t="s">
        <v>186</v>
      </c>
      <c r="C95" s="14">
        <v>9531031.0</v>
      </c>
      <c r="D95" s="17">
        <v>100.0</v>
      </c>
      <c r="E95" s="17">
        <v>100.0</v>
      </c>
      <c r="F95" s="17">
        <v>100.0</v>
      </c>
      <c r="G95" s="17">
        <v>100.0</v>
      </c>
      <c r="H95" s="17">
        <v>100.0</v>
      </c>
      <c r="I95" s="17">
        <v>100.0</v>
      </c>
      <c r="J95">
        <f t="shared" si="1"/>
        <v>100</v>
      </c>
    </row>
    <row r="96">
      <c r="A96" s="12" t="s">
        <v>187</v>
      </c>
      <c r="B96" s="14" t="s">
        <v>85</v>
      </c>
      <c r="C96" s="14">
        <v>9531033.0</v>
      </c>
      <c r="D96" s="17">
        <v>90.0</v>
      </c>
      <c r="E96" s="17">
        <v>100.0</v>
      </c>
      <c r="F96" s="17">
        <v>90.0</v>
      </c>
      <c r="G96" s="17">
        <v>100.0</v>
      </c>
      <c r="H96" s="17">
        <v>100.0</v>
      </c>
      <c r="I96" s="17">
        <v>100.0</v>
      </c>
      <c r="J96">
        <f t="shared" si="1"/>
        <v>96.66666667</v>
      </c>
    </row>
    <row r="97">
      <c r="A97" s="12" t="s">
        <v>188</v>
      </c>
      <c r="B97" s="14" t="s">
        <v>57</v>
      </c>
      <c r="C97" s="14">
        <v>9531037.0</v>
      </c>
      <c r="D97" s="17">
        <v>100.0</v>
      </c>
      <c r="E97" s="17">
        <v>100.0</v>
      </c>
      <c r="F97" s="17">
        <v>90.0</v>
      </c>
      <c r="G97" s="17">
        <v>100.0</v>
      </c>
      <c r="H97" s="17">
        <v>100.0</v>
      </c>
      <c r="I97" s="17">
        <v>100.0</v>
      </c>
      <c r="J97">
        <f t="shared" si="1"/>
        <v>98.33333333</v>
      </c>
    </row>
    <row r="98">
      <c r="A98" s="12" t="s">
        <v>189</v>
      </c>
      <c r="B98" s="14" t="s">
        <v>49</v>
      </c>
      <c r="C98" s="14">
        <v>9531040.0</v>
      </c>
      <c r="D98" s="17">
        <v>50.0</v>
      </c>
      <c r="E98" s="17">
        <v>0.0</v>
      </c>
      <c r="F98" s="17">
        <v>90.0</v>
      </c>
      <c r="G98" s="17">
        <v>100.0</v>
      </c>
      <c r="H98" s="17">
        <v>100.0</v>
      </c>
      <c r="I98" s="17">
        <v>100.0</v>
      </c>
      <c r="J98">
        <f t="shared" si="1"/>
        <v>73.33333333</v>
      </c>
    </row>
    <row r="99">
      <c r="A99" s="12" t="s">
        <v>190</v>
      </c>
      <c r="B99" s="14" t="s">
        <v>85</v>
      </c>
      <c r="C99" s="14">
        <v>9531042.0</v>
      </c>
      <c r="D99" s="17">
        <v>100.0</v>
      </c>
      <c r="E99" s="17">
        <v>100.0</v>
      </c>
      <c r="F99" s="17">
        <v>100.0</v>
      </c>
      <c r="G99" s="17">
        <v>100.0</v>
      </c>
      <c r="H99" s="17">
        <v>100.0</v>
      </c>
      <c r="I99" s="17">
        <v>90.0</v>
      </c>
      <c r="J99">
        <f t="shared" si="1"/>
        <v>98.33333333</v>
      </c>
    </row>
    <row r="100">
      <c r="A100" s="12" t="s">
        <v>191</v>
      </c>
      <c r="B100" s="14" t="s">
        <v>192</v>
      </c>
      <c r="C100" s="14">
        <v>9531046.0</v>
      </c>
      <c r="D100" s="17">
        <v>100.0</v>
      </c>
      <c r="E100" s="17">
        <v>100.0</v>
      </c>
      <c r="F100" s="17">
        <v>90.0</v>
      </c>
      <c r="G100" s="17">
        <v>100.0</v>
      </c>
      <c r="H100" s="17">
        <v>100.0</v>
      </c>
      <c r="I100" s="17">
        <v>100.0</v>
      </c>
      <c r="J100">
        <f t="shared" si="1"/>
        <v>98.33333333</v>
      </c>
    </row>
    <row r="101">
      <c r="A101" s="12" t="s">
        <v>193</v>
      </c>
      <c r="B101" s="14" t="s">
        <v>85</v>
      </c>
      <c r="C101" s="14">
        <v>9531047.0</v>
      </c>
      <c r="D101" s="17">
        <v>100.0</v>
      </c>
      <c r="E101" s="17">
        <v>100.0</v>
      </c>
      <c r="F101" s="17">
        <v>100.0</v>
      </c>
      <c r="G101" s="17">
        <v>100.0</v>
      </c>
      <c r="H101" s="17">
        <v>100.0</v>
      </c>
      <c r="I101" s="17">
        <v>100.0</v>
      </c>
      <c r="J101">
        <f t="shared" si="1"/>
        <v>100</v>
      </c>
    </row>
    <row r="102">
      <c r="A102" s="12" t="s">
        <v>194</v>
      </c>
      <c r="B102" s="14" t="s">
        <v>195</v>
      </c>
      <c r="C102" s="14">
        <v>9531048.0</v>
      </c>
      <c r="D102" s="17">
        <v>100.0</v>
      </c>
      <c r="E102" s="17">
        <v>100.0</v>
      </c>
      <c r="F102" s="17">
        <v>100.0</v>
      </c>
      <c r="G102" s="17">
        <v>100.0</v>
      </c>
      <c r="H102" s="17">
        <v>100.0</v>
      </c>
      <c r="I102" s="17">
        <v>100.0</v>
      </c>
      <c r="J102">
        <f t="shared" si="1"/>
        <v>100</v>
      </c>
    </row>
    <row r="103">
      <c r="A103" s="12" t="s">
        <v>81</v>
      </c>
      <c r="B103" s="14" t="s">
        <v>196</v>
      </c>
      <c r="C103" s="14">
        <v>9531051.0</v>
      </c>
      <c r="D103" s="17">
        <v>80.0</v>
      </c>
      <c r="E103" s="17">
        <v>100.0</v>
      </c>
      <c r="F103" s="17">
        <v>100.0</v>
      </c>
      <c r="G103" s="17">
        <v>100.0</v>
      </c>
      <c r="H103" s="17">
        <v>100.0</v>
      </c>
      <c r="I103" s="17">
        <v>100.0</v>
      </c>
      <c r="J103">
        <f t="shared" si="1"/>
        <v>96.66666667</v>
      </c>
    </row>
    <row r="104">
      <c r="A104" s="12" t="s">
        <v>197</v>
      </c>
      <c r="B104" s="14" t="s">
        <v>198</v>
      </c>
      <c r="C104" s="14">
        <v>9531052.0</v>
      </c>
      <c r="D104" s="17">
        <v>100.0</v>
      </c>
      <c r="E104" s="17">
        <v>100.0</v>
      </c>
      <c r="F104" s="17">
        <v>100.0</v>
      </c>
      <c r="G104" s="17">
        <v>100.0</v>
      </c>
      <c r="H104" s="17">
        <v>100.0</v>
      </c>
      <c r="I104" s="17">
        <v>100.0</v>
      </c>
      <c r="J104">
        <f t="shared" si="1"/>
        <v>100</v>
      </c>
    </row>
    <row r="105">
      <c r="A105" s="12" t="s">
        <v>199</v>
      </c>
      <c r="B105" s="14" t="s">
        <v>47</v>
      </c>
      <c r="C105" s="14">
        <v>9531057.0</v>
      </c>
      <c r="D105" s="17">
        <v>100.0</v>
      </c>
      <c r="E105" s="17">
        <v>100.0</v>
      </c>
      <c r="F105" s="17">
        <v>100.0</v>
      </c>
      <c r="G105" s="17">
        <v>100.0</v>
      </c>
      <c r="H105" s="17">
        <v>100.0</v>
      </c>
      <c r="I105" s="17">
        <v>100.0</v>
      </c>
      <c r="J105">
        <f t="shared" si="1"/>
        <v>100</v>
      </c>
    </row>
    <row r="106">
      <c r="A106" s="12" t="s">
        <v>200</v>
      </c>
      <c r="B106" s="14" t="s">
        <v>146</v>
      </c>
      <c r="C106" s="14">
        <v>9531061.0</v>
      </c>
      <c r="D106" s="17">
        <v>100.0</v>
      </c>
      <c r="E106" s="17">
        <v>100.0</v>
      </c>
      <c r="F106" s="17">
        <v>100.0</v>
      </c>
      <c r="G106" s="17">
        <v>100.0</v>
      </c>
      <c r="H106" s="17">
        <v>100.0</v>
      </c>
      <c r="I106" s="17">
        <v>100.0</v>
      </c>
      <c r="J106">
        <f t="shared" si="1"/>
        <v>100</v>
      </c>
    </row>
    <row r="107">
      <c r="A107" s="12" t="s">
        <v>201</v>
      </c>
      <c r="B107" s="14" t="s">
        <v>49</v>
      </c>
      <c r="C107" s="14">
        <v>9531063.0</v>
      </c>
      <c r="D107" s="17">
        <v>100.0</v>
      </c>
      <c r="E107" s="17">
        <v>100.0</v>
      </c>
      <c r="F107" s="17">
        <v>100.0</v>
      </c>
      <c r="G107" s="17">
        <v>100.0</v>
      </c>
      <c r="H107" s="17">
        <v>100.0</v>
      </c>
      <c r="I107" s="17">
        <v>100.0</v>
      </c>
      <c r="J107">
        <f t="shared" si="1"/>
        <v>100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100.0</v>
      </c>
      <c r="F108" s="17">
        <v>100.0</v>
      </c>
      <c r="G108" s="17">
        <v>100.0</v>
      </c>
      <c r="H108" s="17">
        <v>100.0</v>
      </c>
      <c r="I108" s="17">
        <v>100.0</v>
      </c>
      <c r="J108">
        <f t="shared" si="1"/>
        <v>100</v>
      </c>
    </row>
    <row r="109">
      <c r="A109" s="12" t="s">
        <v>202</v>
      </c>
      <c r="B109" s="14" t="s">
        <v>203</v>
      </c>
      <c r="C109" s="14">
        <v>9531078.0</v>
      </c>
      <c r="D109" s="17">
        <v>100.0</v>
      </c>
      <c r="E109" s="17">
        <v>100.0</v>
      </c>
      <c r="F109" s="17">
        <v>100.0</v>
      </c>
      <c r="G109" s="17">
        <v>100.0</v>
      </c>
      <c r="H109" s="17">
        <v>100.0</v>
      </c>
      <c r="I109" s="17">
        <v>100.0</v>
      </c>
      <c r="J109">
        <f t="shared" si="1"/>
        <v>100</v>
      </c>
    </row>
    <row r="110">
      <c r="A110" s="12" t="s">
        <v>202</v>
      </c>
      <c r="B110" s="14" t="s">
        <v>132</v>
      </c>
      <c r="C110" s="14">
        <v>9531079.0</v>
      </c>
      <c r="D110" s="17">
        <v>50.0</v>
      </c>
      <c r="E110" s="17">
        <v>100.0</v>
      </c>
      <c r="F110" s="17">
        <v>100.0</v>
      </c>
      <c r="G110" s="17">
        <v>100.0</v>
      </c>
      <c r="H110" s="17">
        <v>100.0</v>
      </c>
      <c r="I110" s="17">
        <v>100.0</v>
      </c>
      <c r="J110">
        <f t="shared" si="1"/>
        <v>91.66666667</v>
      </c>
    </row>
    <row r="111">
      <c r="A111" s="12" t="s">
        <v>204</v>
      </c>
      <c r="B111" s="14" t="s">
        <v>97</v>
      </c>
      <c r="C111" s="14">
        <v>9531081.0</v>
      </c>
      <c r="D111" s="17">
        <v>90.0</v>
      </c>
      <c r="E111" s="17">
        <v>100.0</v>
      </c>
      <c r="F111" s="17">
        <v>90.0</v>
      </c>
      <c r="G111" s="17">
        <v>100.0</v>
      </c>
      <c r="H111" s="17">
        <v>100.0</v>
      </c>
      <c r="I111" s="17">
        <v>100.0</v>
      </c>
      <c r="J111">
        <f t="shared" si="1"/>
        <v>96.66666667</v>
      </c>
    </row>
    <row r="112">
      <c r="A112" s="12" t="s">
        <v>205</v>
      </c>
      <c r="B112" s="14" t="s">
        <v>97</v>
      </c>
      <c r="C112" s="14">
        <v>9531086.0</v>
      </c>
      <c r="D112" s="17">
        <v>100.0</v>
      </c>
      <c r="E112" s="17">
        <v>100.0</v>
      </c>
      <c r="F112" s="17">
        <v>95.0</v>
      </c>
      <c r="G112" s="17">
        <v>100.0</v>
      </c>
      <c r="H112" s="17">
        <v>100.0</v>
      </c>
      <c r="I112" s="17">
        <v>80.0</v>
      </c>
      <c r="J112">
        <f t="shared" si="1"/>
        <v>95.83333333</v>
      </c>
    </row>
    <row r="113">
      <c r="A113" s="12" t="s">
        <v>206</v>
      </c>
      <c r="B113" s="14" t="s">
        <v>35</v>
      </c>
      <c r="C113" s="14">
        <v>9531095.0</v>
      </c>
      <c r="D113" s="17">
        <v>100.0</v>
      </c>
      <c r="E113" s="17">
        <v>100.0</v>
      </c>
      <c r="F113" s="17">
        <v>100.0</v>
      </c>
      <c r="G113" s="17">
        <v>100.0</v>
      </c>
      <c r="H113" s="17">
        <v>90.0</v>
      </c>
      <c r="I113" s="17">
        <v>100.0</v>
      </c>
      <c r="J113">
        <f t="shared" si="1"/>
        <v>98.33333333</v>
      </c>
    </row>
    <row r="114">
      <c r="A114" s="12" t="s">
        <v>207</v>
      </c>
      <c r="B114" s="14" t="s">
        <v>208</v>
      </c>
      <c r="C114" s="14">
        <v>9531401.0</v>
      </c>
      <c r="D114" s="17">
        <v>100.0</v>
      </c>
      <c r="E114" s="17">
        <v>100.0</v>
      </c>
      <c r="F114" s="17">
        <v>100.0</v>
      </c>
      <c r="G114" s="17">
        <v>100.0</v>
      </c>
      <c r="H114" s="17">
        <v>100.0</v>
      </c>
      <c r="I114" s="17">
        <v>100.0</v>
      </c>
      <c r="J114">
        <f t="shared" si="1"/>
        <v>100</v>
      </c>
    </row>
    <row r="115">
      <c r="A115" s="12" t="s">
        <v>209</v>
      </c>
      <c r="B115" s="14" t="s">
        <v>210</v>
      </c>
      <c r="C115" s="14">
        <v>9531402.0</v>
      </c>
      <c r="D115" s="17">
        <v>100.0</v>
      </c>
      <c r="E115" s="17">
        <v>100.0</v>
      </c>
      <c r="F115" s="17">
        <v>90.0</v>
      </c>
      <c r="G115" s="17">
        <v>100.0</v>
      </c>
      <c r="H115" s="17">
        <v>100.0</v>
      </c>
      <c r="I115" s="17">
        <v>100.0</v>
      </c>
      <c r="J115">
        <f t="shared" si="1"/>
        <v>98.33333333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100.0</v>
      </c>
      <c r="F116" s="17">
        <v>80.0</v>
      </c>
      <c r="G116" s="17">
        <v>100.0</v>
      </c>
      <c r="H116" s="17">
        <v>100.0</v>
      </c>
      <c r="I116" s="17">
        <v>100.0</v>
      </c>
      <c r="J116">
        <f t="shared" si="1"/>
        <v>96.66666667</v>
      </c>
    </row>
    <row r="117">
      <c r="A117" s="12" t="s">
        <v>212</v>
      </c>
      <c r="B117" s="14" t="s">
        <v>140</v>
      </c>
      <c r="C117" s="14">
        <v>9531406.0</v>
      </c>
      <c r="D117" s="17">
        <v>100.0</v>
      </c>
      <c r="E117" s="17">
        <v>100.0</v>
      </c>
      <c r="F117" s="17">
        <v>100.0</v>
      </c>
      <c r="G117" s="17">
        <v>100.0</v>
      </c>
      <c r="H117" s="17">
        <v>100.0</v>
      </c>
      <c r="I117" s="17">
        <v>100.0</v>
      </c>
      <c r="J117">
        <f t="shared" si="1"/>
        <v>100</v>
      </c>
    </row>
    <row r="118">
      <c r="A118" s="12" t="s">
        <v>213</v>
      </c>
      <c r="B118" s="14" t="s">
        <v>214</v>
      </c>
      <c r="C118" s="14">
        <v>9531409.0</v>
      </c>
      <c r="D118" s="17">
        <v>100.0</v>
      </c>
      <c r="E118" s="17">
        <v>100.0</v>
      </c>
      <c r="F118" s="17">
        <v>100.0</v>
      </c>
      <c r="G118" s="17">
        <v>100.0</v>
      </c>
      <c r="H118" s="17">
        <v>100.0</v>
      </c>
      <c r="I118" s="17">
        <v>100.0</v>
      </c>
      <c r="J118">
        <f t="shared" si="1"/>
        <v>100</v>
      </c>
    </row>
    <row r="119">
      <c r="A119" s="12" t="s">
        <v>215</v>
      </c>
      <c r="B119" s="14" t="s">
        <v>216</v>
      </c>
      <c r="C119" s="14">
        <v>9531420.0</v>
      </c>
      <c r="D119" s="17">
        <v>60.0</v>
      </c>
      <c r="E119" s="17">
        <v>100.0</v>
      </c>
      <c r="F119" s="17">
        <v>100.0</v>
      </c>
      <c r="G119" s="17">
        <v>100.0</v>
      </c>
      <c r="H119" s="17">
        <v>100.0</v>
      </c>
      <c r="I119" s="17">
        <v>100.0</v>
      </c>
      <c r="J119">
        <f t="shared" si="1"/>
        <v>93.33333333</v>
      </c>
    </row>
    <row r="120">
      <c r="A120" s="12" t="s">
        <v>217</v>
      </c>
      <c r="B120" s="14" t="s">
        <v>218</v>
      </c>
      <c r="C120" s="14">
        <v>9531421.0</v>
      </c>
      <c r="D120" s="17">
        <v>60.0</v>
      </c>
      <c r="E120" s="17">
        <v>100.0</v>
      </c>
      <c r="F120" s="17">
        <v>100.0</v>
      </c>
      <c r="G120" s="17">
        <v>100.0</v>
      </c>
      <c r="H120" s="17">
        <v>100.0</v>
      </c>
      <c r="I120" s="17">
        <v>100.0</v>
      </c>
      <c r="J120">
        <f t="shared" si="1"/>
        <v>93.33333333</v>
      </c>
    </row>
    <row r="121">
      <c r="A121" s="12" t="s">
        <v>219</v>
      </c>
      <c r="B121" s="14" t="s">
        <v>220</v>
      </c>
      <c r="C121" s="14">
        <v>9531423.0</v>
      </c>
      <c r="J121">
        <f t="shared" si="1"/>
        <v>0</v>
      </c>
    </row>
    <row r="122">
      <c r="A122" s="12" t="s">
        <v>221</v>
      </c>
      <c r="B122" s="14" t="s">
        <v>222</v>
      </c>
      <c r="C122" s="14">
        <v>9531431.0</v>
      </c>
      <c r="D122" s="17">
        <v>100.0</v>
      </c>
      <c r="E122" s="17">
        <v>100.0</v>
      </c>
      <c r="F122" s="17">
        <v>100.0</v>
      </c>
      <c r="G122" s="17">
        <v>100.0</v>
      </c>
      <c r="H122" s="17">
        <v>80.0</v>
      </c>
      <c r="I122" s="17">
        <v>100.0</v>
      </c>
      <c r="J122">
        <f t="shared" si="1"/>
        <v>96.66666667</v>
      </c>
    </row>
    <row r="123">
      <c r="A123" s="12" t="s">
        <v>223</v>
      </c>
      <c r="B123" s="14" t="s">
        <v>101</v>
      </c>
      <c r="C123" s="14">
        <v>9531801.0</v>
      </c>
      <c r="D123" s="17">
        <v>100.0</v>
      </c>
      <c r="E123" s="17">
        <v>100.0</v>
      </c>
      <c r="F123" s="17">
        <v>95.0</v>
      </c>
      <c r="G123" s="17">
        <v>100.0</v>
      </c>
      <c r="H123" s="17">
        <v>100.0</v>
      </c>
      <c r="I123" s="17">
        <v>100.0</v>
      </c>
      <c r="J123">
        <f t="shared" si="1"/>
        <v>99.16666667</v>
      </c>
    </row>
    <row r="124">
      <c r="A124" s="12" t="s">
        <v>224</v>
      </c>
      <c r="B124" s="14" t="s">
        <v>97</v>
      </c>
      <c r="C124" s="14">
        <v>9531802.0</v>
      </c>
      <c r="D124" s="17">
        <v>80.0</v>
      </c>
      <c r="E124" s="17">
        <v>100.0</v>
      </c>
      <c r="F124" s="17">
        <v>95.0</v>
      </c>
      <c r="G124" s="17">
        <v>100.0</v>
      </c>
      <c r="H124" s="17">
        <v>100.0</v>
      </c>
      <c r="I124" s="17">
        <v>100.0</v>
      </c>
      <c r="J124">
        <f t="shared" si="1"/>
        <v>95.83333333</v>
      </c>
    </row>
    <row r="125">
      <c r="A125" s="12" t="s">
        <v>225</v>
      </c>
      <c r="B125" s="14" t="s">
        <v>226</v>
      </c>
      <c r="C125" s="14">
        <v>9531805.0</v>
      </c>
      <c r="D125" s="17">
        <v>100.0</v>
      </c>
      <c r="E125" s="17">
        <v>100.0</v>
      </c>
      <c r="F125" s="17">
        <v>95.0</v>
      </c>
      <c r="G125" s="17">
        <v>100.0</v>
      </c>
      <c r="H125" s="17">
        <v>90.0</v>
      </c>
      <c r="I125" s="17">
        <v>100.0</v>
      </c>
      <c r="J125">
        <f t="shared" si="1"/>
        <v>97.5</v>
      </c>
    </row>
    <row r="126">
      <c r="A126" s="12" t="s">
        <v>227</v>
      </c>
      <c r="B126" s="14" t="s">
        <v>228</v>
      </c>
      <c r="C126" s="14">
        <v>9531902.0</v>
      </c>
      <c r="D126" s="17">
        <v>100.0</v>
      </c>
      <c r="E126" s="17">
        <v>100.0</v>
      </c>
      <c r="F126" s="17">
        <v>50.0</v>
      </c>
      <c r="G126" s="17">
        <v>100.0</v>
      </c>
      <c r="H126" s="17">
        <v>100.0</v>
      </c>
      <c r="I126" s="17">
        <v>100.0</v>
      </c>
      <c r="J126">
        <f t="shared" si="1"/>
        <v>91.66666667</v>
      </c>
    </row>
    <row r="127">
      <c r="A127" s="12" t="s">
        <v>229</v>
      </c>
      <c r="B127" s="14" t="s">
        <v>176</v>
      </c>
      <c r="C127" s="14">
        <v>9531903.0</v>
      </c>
      <c r="D127" s="17">
        <v>100.0</v>
      </c>
      <c r="E127" s="17">
        <v>100.0</v>
      </c>
      <c r="F127" s="17">
        <v>100.0</v>
      </c>
      <c r="G127" s="17">
        <v>100.0</v>
      </c>
      <c r="H127" s="17">
        <v>90.0</v>
      </c>
      <c r="I127" s="17">
        <v>100.0</v>
      </c>
      <c r="J127">
        <f t="shared" si="1"/>
        <v>98.33333333</v>
      </c>
    </row>
    <row r="128">
      <c r="A128" s="12" t="s">
        <v>230</v>
      </c>
      <c r="B128" s="14" t="s">
        <v>231</v>
      </c>
      <c r="C128" s="14">
        <v>9531907.0</v>
      </c>
      <c r="D128" s="17">
        <v>100.0</v>
      </c>
      <c r="E128" s="17">
        <v>100.0</v>
      </c>
      <c r="F128" s="17">
        <v>100.0</v>
      </c>
      <c r="G128" s="17">
        <v>100.0</v>
      </c>
      <c r="H128" s="17">
        <v>100.0</v>
      </c>
      <c r="I128" s="17">
        <v>100.0</v>
      </c>
      <c r="J128">
        <f t="shared" si="1"/>
        <v>100</v>
      </c>
    </row>
    <row r="129">
      <c r="A129" s="12" t="s">
        <v>232</v>
      </c>
      <c r="B129" s="14" t="s">
        <v>83</v>
      </c>
      <c r="C129" s="14">
        <v>9531908.0</v>
      </c>
      <c r="D129" s="17">
        <v>100.0</v>
      </c>
      <c r="E129" s="17">
        <v>100.0</v>
      </c>
      <c r="F129" s="17">
        <v>95.0</v>
      </c>
      <c r="G129" s="17">
        <v>100.0</v>
      </c>
      <c r="H129" s="17">
        <v>100.0</v>
      </c>
      <c r="I129" s="17">
        <v>50.0</v>
      </c>
      <c r="J129">
        <f t="shared" si="1"/>
        <v>90.83333333</v>
      </c>
    </row>
    <row r="130">
      <c r="A130" s="12" t="s">
        <v>233</v>
      </c>
      <c r="B130" s="14" t="s">
        <v>234</v>
      </c>
      <c r="C130" s="14">
        <v>9533027.0</v>
      </c>
      <c r="D130" s="17">
        <v>100.0</v>
      </c>
      <c r="E130" s="17">
        <v>100.0</v>
      </c>
      <c r="F130" s="17">
        <v>100.0</v>
      </c>
      <c r="G130" s="17">
        <v>100.0</v>
      </c>
      <c r="H130" s="17">
        <v>100.0</v>
      </c>
      <c r="I130" s="17">
        <v>100.0</v>
      </c>
      <c r="J130">
        <f t="shared" si="1"/>
        <v>100</v>
      </c>
    </row>
    <row r="131">
      <c r="A131" s="12" t="s">
        <v>235</v>
      </c>
      <c r="B131" s="14" t="s">
        <v>236</v>
      </c>
      <c r="C131" s="14">
        <v>9731504.0</v>
      </c>
      <c r="J131">
        <f t="shared" si="1"/>
        <v>0</v>
      </c>
    </row>
    <row r="132">
      <c r="A132" s="12" t="s">
        <v>237</v>
      </c>
      <c r="B132" s="14" t="s">
        <v>238</v>
      </c>
      <c r="C132" s="14">
        <v>9.7131036E7</v>
      </c>
      <c r="D132" s="17">
        <v>0.0</v>
      </c>
      <c r="E132" s="17">
        <v>100.0</v>
      </c>
      <c r="F132" s="17">
        <v>100.0</v>
      </c>
      <c r="G132" s="17">
        <v>100.0</v>
      </c>
      <c r="H132" s="17">
        <v>100.0</v>
      </c>
      <c r="I132" s="17">
        <v>100.0</v>
      </c>
      <c r="J132">
        <f t="shared" si="1"/>
        <v>83.33333333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4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</row>
    <row r="2">
      <c r="A2" s="8" t="s">
        <v>23</v>
      </c>
      <c r="B2" s="10"/>
      <c r="C2" s="10"/>
    </row>
    <row r="3">
      <c r="A3" s="12" t="s">
        <v>24</v>
      </c>
      <c r="B3" s="14" t="s">
        <v>25</v>
      </c>
      <c r="C3" s="14">
        <v>9331308.0</v>
      </c>
      <c r="J3">
        <f t="shared" ref="J3:J132" si="1">SUM(D3:I3)/6</f>
        <v>0</v>
      </c>
    </row>
    <row r="4">
      <c r="A4" s="12" t="s">
        <v>26</v>
      </c>
      <c r="B4" s="14" t="s">
        <v>27</v>
      </c>
      <c r="C4" s="14">
        <v>9331907.0</v>
      </c>
      <c r="D4" s="17">
        <v>100.0</v>
      </c>
      <c r="E4" s="17">
        <v>100.0</v>
      </c>
      <c r="F4" s="17">
        <v>100.0</v>
      </c>
      <c r="G4" s="17">
        <v>100.0</v>
      </c>
      <c r="H4" s="17">
        <v>100.0</v>
      </c>
      <c r="I4" s="17">
        <v>100.0</v>
      </c>
      <c r="J4">
        <f t="shared" si="1"/>
        <v>100</v>
      </c>
    </row>
    <row r="5">
      <c r="A5" s="12" t="s">
        <v>28</v>
      </c>
      <c r="B5" s="14" t="s">
        <v>29</v>
      </c>
      <c r="C5" s="14">
        <v>9422017.0</v>
      </c>
      <c r="D5" s="17">
        <v>100.0</v>
      </c>
      <c r="E5" s="17">
        <v>100.0</v>
      </c>
      <c r="F5" s="17">
        <v>100.0</v>
      </c>
      <c r="G5" s="17">
        <v>100.0</v>
      </c>
      <c r="H5" s="17">
        <v>100.0</v>
      </c>
      <c r="I5" s="17">
        <v>100.0</v>
      </c>
      <c r="J5">
        <f t="shared" si="1"/>
        <v>100</v>
      </c>
    </row>
    <row r="6">
      <c r="A6" s="12" t="s">
        <v>30</v>
      </c>
      <c r="B6" s="14" t="s">
        <v>31</v>
      </c>
      <c r="C6" s="14">
        <v>9427027.0</v>
      </c>
      <c r="D6" s="17">
        <v>100.0</v>
      </c>
      <c r="E6" s="17">
        <v>100.0</v>
      </c>
      <c r="F6" s="17">
        <v>100.0</v>
      </c>
      <c r="G6" s="17">
        <v>100.0</v>
      </c>
      <c r="H6" s="17">
        <v>50.0</v>
      </c>
      <c r="I6" s="17">
        <v>100.0</v>
      </c>
      <c r="J6">
        <f t="shared" si="1"/>
        <v>91.66666667</v>
      </c>
    </row>
    <row r="7">
      <c r="A7" s="12" t="s">
        <v>32</v>
      </c>
      <c r="B7" s="14" t="s">
        <v>33</v>
      </c>
      <c r="C7" s="14">
        <v>9431017.0</v>
      </c>
      <c r="D7" s="17">
        <v>100.0</v>
      </c>
      <c r="E7" s="17">
        <v>60.0</v>
      </c>
      <c r="F7" s="17">
        <v>100.0</v>
      </c>
      <c r="G7" s="17">
        <v>100.0</v>
      </c>
      <c r="H7" s="17">
        <v>100.0</v>
      </c>
      <c r="I7" s="17">
        <v>100.0</v>
      </c>
      <c r="J7">
        <f t="shared" si="1"/>
        <v>93.33333333</v>
      </c>
    </row>
    <row r="8">
      <c r="A8" s="12" t="s">
        <v>34</v>
      </c>
      <c r="B8" s="14" t="s">
        <v>35</v>
      </c>
      <c r="C8" s="14">
        <v>9431028.0</v>
      </c>
      <c r="J8">
        <f t="shared" si="1"/>
        <v>0</v>
      </c>
    </row>
    <row r="9">
      <c r="A9" s="12" t="s">
        <v>36</v>
      </c>
      <c r="B9" s="14" t="s">
        <v>37</v>
      </c>
      <c r="C9" s="14">
        <v>9431043.0</v>
      </c>
      <c r="D9" s="17">
        <v>100.0</v>
      </c>
      <c r="E9" s="17">
        <v>100.0</v>
      </c>
      <c r="F9" s="17">
        <v>100.0</v>
      </c>
      <c r="G9" s="17">
        <v>100.0</v>
      </c>
      <c r="H9" s="17">
        <v>100.0</v>
      </c>
      <c r="I9" s="17">
        <v>100.0</v>
      </c>
      <c r="J9">
        <f t="shared" si="1"/>
        <v>100</v>
      </c>
    </row>
    <row r="10">
      <c r="A10" s="12" t="s">
        <v>38</v>
      </c>
      <c r="B10" s="14" t="s">
        <v>39</v>
      </c>
      <c r="C10" s="14">
        <v>9431051.0</v>
      </c>
      <c r="J10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J11">
        <f t="shared" si="1"/>
        <v>0</v>
      </c>
    </row>
    <row r="12">
      <c r="A12" s="12" t="s">
        <v>42</v>
      </c>
      <c r="B12" s="14" t="s">
        <v>43</v>
      </c>
      <c r="C12" s="14">
        <v>9431062.0</v>
      </c>
      <c r="D12" s="17">
        <v>100.0</v>
      </c>
      <c r="E12" s="17">
        <v>50.0</v>
      </c>
      <c r="F12" s="17">
        <v>50.0</v>
      </c>
      <c r="G12" s="17">
        <v>100.0</v>
      </c>
      <c r="H12" s="17">
        <v>100.0</v>
      </c>
      <c r="I12" s="17">
        <v>100.0</v>
      </c>
      <c r="J12">
        <f t="shared" si="1"/>
        <v>83.33333333</v>
      </c>
    </row>
    <row r="13">
      <c r="A13" s="12" t="s">
        <v>44</v>
      </c>
      <c r="B13" s="14" t="s">
        <v>45</v>
      </c>
      <c r="C13" s="14">
        <v>9431063.0</v>
      </c>
      <c r="J13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J14">
        <f t="shared" si="1"/>
        <v>0</v>
      </c>
    </row>
    <row r="15">
      <c r="A15" s="12" t="s">
        <v>48</v>
      </c>
      <c r="B15" s="14" t="s">
        <v>49</v>
      </c>
      <c r="C15" s="14">
        <v>9431801.0</v>
      </c>
      <c r="D15" s="17">
        <v>100.0</v>
      </c>
      <c r="E15" s="17">
        <v>50.0</v>
      </c>
      <c r="F15" s="17">
        <v>100.0</v>
      </c>
      <c r="G15" s="17">
        <v>100.0</v>
      </c>
      <c r="H15" s="17">
        <v>100.0</v>
      </c>
      <c r="I15" s="17">
        <v>0.0</v>
      </c>
      <c r="J15">
        <f t="shared" si="1"/>
        <v>75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100.0</v>
      </c>
      <c r="F16" s="17">
        <v>100.0</v>
      </c>
      <c r="G16" s="17">
        <v>100.0</v>
      </c>
      <c r="H16" s="17">
        <v>100.0</v>
      </c>
      <c r="I16" s="17">
        <v>100.0</v>
      </c>
      <c r="J16">
        <f t="shared" si="1"/>
        <v>100</v>
      </c>
    </row>
    <row r="17">
      <c r="A17" s="12" t="s">
        <v>52</v>
      </c>
      <c r="B17" s="14" t="s">
        <v>53</v>
      </c>
      <c r="C17" s="14">
        <v>9434005.0</v>
      </c>
      <c r="D17" s="17">
        <v>100.0</v>
      </c>
      <c r="E17" s="17">
        <v>100.0</v>
      </c>
      <c r="F17" s="17">
        <v>100.0</v>
      </c>
      <c r="G17" s="17">
        <v>100.0</v>
      </c>
      <c r="H17" s="17">
        <v>100.0</v>
      </c>
      <c r="I17" s="17">
        <v>100.0</v>
      </c>
      <c r="J17">
        <f t="shared" si="1"/>
        <v>100</v>
      </c>
    </row>
    <row r="18">
      <c r="A18" s="12" t="s">
        <v>54</v>
      </c>
      <c r="B18" s="14" t="s">
        <v>55</v>
      </c>
      <c r="C18" s="14">
        <v>9512034.0</v>
      </c>
      <c r="D18" s="17">
        <v>100.0</v>
      </c>
      <c r="E18" s="17">
        <v>50.0</v>
      </c>
      <c r="F18" s="17">
        <v>100.0</v>
      </c>
      <c r="G18" s="17">
        <v>100.0</v>
      </c>
      <c r="H18" s="17">
        <v>100.0</v>
      </c>
      <c r="I18" s="17">
        <v>100.0</v>
      </c>
      <c r="J18">
        <f t="shared" si="1"/>
        <v>91.66666667</v>
      </c>
    </row>
    <row r="19">
      <c r="A19" s="12" t="s">
        <v>56</v>
      </c>
      <c r="B19" s="14" t="s">
        <v>57</v>
      </c>
      <c r="C19" s="14">
        <v>9531012.0</v>
      </c>
      <c r="D19" s="17">
        <v>100.0</v>
      </c>
      <c r="E19" s="17">
        <v>50.0</v>
      </c>
      <c r="F19" s="17">
        <v>100.0</v>
      </c>
      <c r="G19" s="17">
        <v>100.0</v>
      </c>
      <c r="H19" s="17">
        <v>100.0</v>
      </c>
      <c r="I19" s="17">
        <v>100.0</v>
      </c>
      <c r="J19">
        <f t="shared" si="1"/>
        <v>91.66666667</v>
      </c>
    </row>
    <row r="20">
      <c r="A20" s="12" t="s">
        <v>58</v>
      </c>
      <c r="B20" s="14" t="s">
        <v>59</v>
      </c>
      <c r="C20" s="14">
        <v>9531013.0</v>
      </c>
      <c r="D20" s="17">
        <v>100.0</v>
      </c>
      <c r="E20" s="17">
        <v>50.0</v>
      </c>
      <c r="F20" s="17">
        <v>100.0</v>
      </c>
      <c r="G20" s="17">
        <v>100.0</v>
      </c>
      <c r="H20" s="17">
        <v>50.0</v>
      </c>
      <c r="I20" s="17">
        <v>100.0</v>
      </c>
      <c r="J20">
        <f t="shared" si="1"/>
        <v>83.33333333</v>
      </c>
    </row>
    <row r="21">
      <c r="A21" s="12" t="s">
        <v>60</v>
      </c>
      <c r="B21" s="14" t="s">
        <v>61</v>
      </c>
      <c r="C21" s="14">
        <v>9531016.0</v>
      </c>
      <c r="D21" s="17">
        <v>100.0</v>
      </c>
      <c r="E21" s="17">
        <v>100.0</v>
      </c>
      <c r="F21" s="17">
        <v>100.0</v>
      </c>
      <c r="G21" s="17">
        <v>100.0</v>
      </c>
      <c r="H21" s="17">
        <v>100.0</v>
      </c>
      <c r="I21" s="17">
        <v>100.0</v>
      </c>
      <c r="J21">
        <f t="shared" si="1"/>
        <v>100</v>
      </c>
    </row>
    <row r="22">
      <c r="A22" s="12" t="s">
        <v>62</v>
      </c>
      <c r="B22" s="14" t="s">
        <v>63</v>
      </c>
      <c r="C22" s="14">
        <v>9531018.0</v>
      </c>
      <c r="D22" s="17">
        <v>100.0</v>
      </c>
      <c r="E22" s="17">
        <v>100.0</v>
      </c>
      <c r="F22" s="17">
        <v>100.0</v>
      </c>
      <c r="G22" s="17">
        <v>100.0</v>
      </c>
      <c r="H22" s="17">
        <v>100.0</v>
      </c>
      <c r="I22" s="17">
        <v>100.0</v>
      </c>
      <c r="J22">
        <f t="shared" si="1"/>
        <v>100</v>
      </c>
    </row>
    <row r="23">
      <c r="A23" s="12" t="s">
        <v>64</v>
      </c>
      <c r="B23" s="14" t="s">
        <v>65</v>
      </c>
      <c r="C23" s="14">
        <v>9531019.0</v>
      </c>
      <c r="D23" s="17">
        <v>100.0</v>
      </c>
      <c r="E23" s="17">
        <v>50.0</v>
      </c>
      <c r="F23" s="17">
        <v>100.0</v>
      </c>
      <c r="G23" s="17">
        <v>100.0</v>
      </c>
      <c r="H23" s="17">
        <v>100.0</v>
      </c>
      <c r="I23" s="17">
        <v>100.0</v>
      </c>
      <c r="J23">
        <f t="shared" si="1"/>
        <v>91.66666667</v>
      </c>
    </row>
    <row r="24">
      <c r="A24" s="12" t="s">
        <v>66</v>
      </c>
      <c r="B24" s="14" t="s">
        <v>67</v>
      </c>
      <c r="C24" s="14">
        <v>9531020.0</v>
      </c>
      <c r="D24" s="17">
        <v>100.0</v>
      </c>
      <c r="E24" s="17">
        <v>100.0</v>
      </c>
      <c r="F24" s="17">
        <v>100.0</v>
      </c>
      <c r="G24" s="17">
        <v>100.0</v>
      </c>
      <c r="H24" s="17">
        <v>100.0</v>
      </c>
      <c r="I24" s="17">
        <v>100.0</v>
      </c>
      <c r="J24">
        <f t="shared" si="1"/>
        <v>100</v>
      </c>
    </row>
    <row r="25">
      <c r="A25" s="12" t="s">
        <v>68</v>
      </c>
      <c r="B25" s="14" t="s">
        <v>69</v>
      </c>
      <c r="C25" s="14">
        <v>9531021.0</v>
      </c>
      <c r="D25" s="17">
        <v>100.0</v>
      </c>
      <c r="E25" s="17">
        <v>100.0</v>
      </c>
      <c r="F25" s="17">
        <v>100.0</v>
      </c>
      <c r="G25" s="17">
        <v>50.0</v>
      </c>
      <c r="H25" s="17">
        <v>100.0</v>
      </c>
      <c r="I25" s="17">
        <v>100.0</v>
      </c>
      <c r="J25">
        <f t="shared" si="1"/>
        <v>91.66666667</v>
      </c>
    </row>
    <row r="26">
      <c r="A26" s="12" t="s">
        <v>70</v>
      </c>
      <c r="B26" s="14" t="s">
        <v>71</v>
      </c>
      <c r="C26" s="14">
        <v>9531022.0</v>
      </c>
      <c r="D26" s="17">
        <v>100.0</v>
      </c>
      <c r="E26" s="17">
        <v>100.0</v>
      </c>
      <c r="F26" s="17">
        <v>100.0</v>
      </c>
      <c r="G26" s="17">
        <v>100.0</v>
      </c>
      <c r="H26" s="17">
        <v>80.0</v>
      </c>
      <c r="I26" s="17">
        <v>20.0</v>
      </c>
      <c r="J26">
        <f t="shared" si="1"/>
        <v>83.33333333</v>
      </c>
    </row>
    <row r="27">
      <c r="A27" s="12" t="s">
        <v>72</v>
      </c>
      <c r="B27" s="14" t="s">
        <v>35</v>
      </c>
      <c r="C27" s="14">
        <v>9531025.0</v>
      </c>
      <c r="D27" s="17">
        <v>100.0</v>
      </c>
      <c r="E27" s="17">
        <v>100.0</v>
      </c>
      <c r="F27" s="17">
        <v>100.0</v>
      </c>
      <c r="G27" s="17">
        <v>100.0</v>
      </c>
      <c r="H27" s="17">
        <v>100.0</v>
      </c>
      <c r="I27" s="17">
        <v>100.0</v>
      </c>
      <c r="J27">
        <f t="shared" si="1"/>
        <v>100</v>
      </c>
    </row>
    <row r="28">
      <c r="A28" s="12" t="s">
        <v>73</v>
      </c>
      <c r="B28" s="14" t="s">
        <v>74</v>
      </c>
      <c r="C28" s="14">
        <v>9531028.0</v>
      </c>
      <c r="D28" s="17">
        <v>100.0</v>
      </c>
      <c r="E28" s="17">
        <v>50.0</v>
      </c>
      <c r="F28" s="17">
        <v>50.0</v>
      </c>
      <c r="G28" s="17">
        <v>100.0</v>
      </c>
      <c r="H28" s="17">
        <v>100.0</v>
      </c>
      <c r="I28" s="17">
        <v>100.0</v>
      </c>
      <c r="J28">
        <f t="shared" si="1"/>
        <v>83.33333333</v>
      </c>
    </row>
    <row r="29">
      <c r="A29" s="12" t="s">
        <v>75</v>
      </c>
      <c r="B29" s="14" t="s">
        <v>76</v>
      </c>
      <c r="C29" s="14">
        <v>9531032.0</v>
      </c>
      <c r="D29" s="17">
        <v>100.0</v>
      </c>
      <c r="E29" s="17">
        <v>100.0</v>
      </c>
      <c r="F29" s="17">
        <v>100.0</v>
      </c>
      <c r="G29" s="17">
        <v>100.0</v>
      </c>
      <c r="H29" s="17">
        <v>100.0</v>
      </c>
      <c r="I29" s="17">
        <v>100.0</v>
      </c>
      <c r="J29">
        <f t="shared" si="1"/>
        <v>100</v>
      </c>
    </row>
    <row r="30">
      <c r="A30" s="12" t="s">
        <v>77</v>
      </c>
      <c r="B30" s="14" t="s">
        <v>78</v>
      </c>
      <c r="C30" s="14">
        <v>9531034.0</v>
      </c>
      <c r="D30" s="17">
        <v>100.0</v>
      </c>
      <c r="E30" s="17">
        <v>100.0</v>
      </c>
      <c r="F30" s="17">
        <v>100.0</v>
      </c>
      <c r="G30" s="17">
        <v>100.0</v>
      </c>
      <c r="H30" s="17">
        <v>100.0</v>
      </c>
      <c r="I30" s="17">
        <v>100.0</v>
      </c>
      <c r="J30">
        <f t="shared" si="1"/>
        <v>100</v>
      </c>
    </row>
    <row r="31">
      <c r="A31" s="12" t="s">
        <v>79</v>
      </c>
      <c r="B31" s="14" t="s">
        <v>80</v>
      </c>
      <c r="C31" s="14">
        <v>9531044.0</v>
      </c>
      <c r="D31" s="17">
        <v>100.0</v>
      </c>
      <c r="E31" s="17">
        <v>100.0</v>
      </c>
      <c r="F31" s="17">
        <v>100.0</v>
      </c>
      <c r="G31" s="17">
        <v>100.0</v>
      </c>
      <c r="H31" s="17">
        <v>100.0</v>
      </c>
      <c r="I31" s="17">
        <v>100.0</v>
      </c>
      <c r="J31">
        <f t="shared" si="1"/>
        <v>100</v>
      </c>
    </row>
    <row r="32">
      <c r="A32" s="12" t="s">
        <v>81</v>
      </c>
      <c r="B32" s="14" t="s">
        <v>47</v>
      </c>
      <c r="C32" s="14">
        <v>9531050.0</v>
      </c>
      <c r="D32" s="17">
        <v>100.0</v>
      </c>
      <c r="E32" s="17">
        <v>100.0</v>
      </c>
      <c r="F32" s="17">
        <v>100.0</v>
      </c>
      <c r="G32" s="17">
        <v>100.0</v>
      </c>
      <c r="H32" s="17">
        <v>0.0</v>
      </c>
      <c r="I32" s="17">
        <v>0.0</v>
      </c>
      <c r="J32">
        <f t="shared" si="1"/>
        <v>66.66666667</v>
      </c>
    </row>
    <row r="33">
      <c r="A33" s="12" t="s">
        <v>82</v>
      </c>
      <c r="B33" s="14" t="s">
        <v>83</v>
      </c>
      <c r="C33" s="14">
        <v>9531056.0</v>
      </c>
      <c r="D33" s="17">
        <v>0.0</v>
      </c>
      <c r="E33" s="17">
        <v>100.0</v>
      </c>
      <c r="F33" s="17">
        <v>100.0</v>
      </c>
      <c r="G33" s="17">
        <v>100.0</v>
      </c>
      <c r="H33" s="17">
        <v>100.0</v>
      </c>
      <c r="I33" s="17">
        <v>100.0</v>
      </c>
      <c r="J33">
        <f t="shared" si="1"/>
        <v>83.33333333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100.0</v>
      </c>
      <c r="F34" s="17">
        <v>100.0</v>
      </c>
      <c r="G34" s="17">
        <v>100.0</v>
      </c>
      <c r="H34" s="17">
        <v>100.0</v>
      </c>
      <c r="I34" s="17">
        <v>100.0</v>
      </c>
      <c r="J34">
        <f t="shared" si="1"/>
        <v>100</v>
      </c>
    </row>
    <row r="35">
      <c r="A35" s="12" t="s">
        <v>86</v>
      </c>
      <c r="B35" s="14" t="s">
        <v>87</v>
      </c>
      <c r="C35" s="14">
        <v>9531064.0</v>
      </c>
      <c r="D35" s="17">
        <v>100.0</v>
      </c>
      <c r="E35" s="17">
        <v>100.0</v>
      </c>
      <c r="F35" s="17">
        <v>100.0</v>
      </c>
      <c r="G35" s="17">
        <v>100.0</v>
      </c>
      <c r="H35" s="17">
        <v>100.0</v>
      </c>
      <c r="I35" s="17">
        <v>100.0</v>
      </c>
      <c r="J35">
        <f t="shared" si="1"/>
        <v>100</v>
      </c>
    </row>
    <row r="36">
      <c r="A36" s="12" t="s">
        <v>88</v>
      </c>
      <c r="B36" s="14" t="s">
        <v>89</v>
      </c>
      <c r="C36" s="14">
        <v>9531065.0</v>
      </c>
      <c r="D36" s="17">
        <v>100.0</v>
      </c>
      <c r="E36" s="17">
        <v>100.0</v>
      </c>
      <c r="F36" s="17">
        <v>100.0</v>
      </c>
      <c r="G36" s="17">
        <v>100.0</v>
      </c>
      <c r="H36" s="17">
        <v>100.0</v>
      </c>
      <c r="I36" s="17">
        <v>100.0</v>
      </c>
      <c r="J36">
        <f t="shared" si="1"/>
        <v>100</v>
      </c>
    </row>
    <row r="37">
      <c r="A37" s="12" t="s">
        <v>90</v>
      </c>
      <c r="B37" s="14" t="s">
        <v>47</v>
      </c>
      <c r="C37" s="14">
        <v>9531067.0</v>
      </c>
      <c r="D37" s="17">
        <v>100.0</v>
      </c>
      <c r="E37" s="17">
        <v>50.0</v>
      </c>
      <c r="F37" s="17">
        <v>50.0</v>
      </c>
      <c r="G37" s="17">
        <v>100.0</v>
      </c>
      <c r="H37" s="17">
        <v>100.0</v>
      </c>
      <c r="I37" s="17">
        <v>100.0</v>
      </c>
      <c r="J37">
        <f t="shared" si="1"/>
        <v>83.33333333</v>
      </c>
    </row>
    <row r="38">
      <c r="A38" s="12" t="s">
        <v>91</v>
      </c>
      <c r="B38" s="14" t="s">
        <v>57</v>
      </c>
      <c r="C38" s="14">
        <v>9531070.0</v>
      </c>
      <c r="D38" s="17">
        <v>100.0</v>
      </c>
      <c r="E38" s="17">
        <v>100.0</v>
      </c>
      <c r="F38" s="17">
        <v>100.0</v>
      </c>
      <c r="G38" s="17">
        <v>100.0</v>
      </c>
      <c r="H38" s="17">
        <v>100.0</v>
      </c>
      <c r="I38" s="17">
        <v>100.0</v>
      </c>
      <c r="J38">
        <f t="shared" si="1"/>
        <v>100</v>
      </c>
    </row>
    <row r="39">
      <c r="A39" s="12" t="s">
        <v>92</v>
      </c>
      <c r="B39" s="14" t="s">
        <v>83</v>
      </c>
      <c r="C39" s="14">
        <v>9531071.0</v>
      </c>
      <c r="D39" s="17">
        <v>100.0</v>
      </c>
      <c r="E39" s="17">
        <v>50.0</v>
      </c>
      <c r="F39" s="17">
        <v>100.0</v>
      </c>
      <c r="G39" s="17">
        <v>100.0</v>
      </c>
      <c r="H39" s="17">
        <v>100.0</v>
      </c>
      <c r="I39" s="17">
        <v>100.0</v>
      </c>
      <c r="J39">
        <f t="shared" si="1"/>
        <v>91.66666667</v>
      </c>
    </row>
    <row r="40">
      <c r="A40" s="12" t="s">
        <v>93</v>
      </c>
      <c r="B40" s="14" t="s">
        <v>94</v>
      </c>
      <c r="C40" s="14">
        <v>9531072.0</v>
      </c>
      <c r="D40" s="17">
        <v>100.0</v>
      </c>
      <c r="E40" s="17">
        <v>100.0</v>
      </c>
      <c r="F40" s="17">
        <v>100.0</v>
      </c>
      <c r="G40" s="17">
        <v>100.0</v>
      </c>
      <c r="H40" s="17">
        <v>100.0</v>
      </c>
      <c r="I40" s="17">
        <v>100.0</v>
      </c>
      <c r="J40">
        <f t="shared" si="1"/>
        <v>100</v>
      </c>
    </row>
    <row r="41">
      <c r="A41" s="12" t="s">
        <v>95</v>
      </c>
      <c r="B41" s="14" t="s">
        <v>85</v>
      </c>
      <c r="C41" s="14">
        <v>9531073.0</v>
      </c>
      <c r="D41" s="17">
        <v>100.0</v>
      </c>
      <c r="E41" s="17">
        <v>100.0</v>
      </c>
      <c r="F41" s="17">
        <v>100.0</v>
      </c>
      <c r="G41" s="17">
        <v>100.0</v>
      </c>
      <c r="H41" s="17">
        <v>100.0</v>
      </c>
      <c r="I41" s="17">
        <v>100.0</v>
      </c>
      <c r="J41">
        <f t="shared" si="1"/>
        <v>100</v>
      </c>
    </row>
    <row r="42">
      <c r="A42" s="12" t="s">
        <v>96</v>
      </c>
      <c r="B42" s="14" t="s">
        <v>97</v>
      </c>
      <c r="C42" s="14">
        <v>9531074.0</v>
      </c>
      <c r="D42" s="17">
        <v>100.0</v>
      </c>
      <c r="E42" s="17">
        <v>100.0</v>
      </c>
      <c r="F42" s="17">
        <v>100.0</v>
      </c>
      <c r="G42" s="17">
        <v>100.0</v>
      </c>
      <c r="H42" s="17">
        <v>100.0</v>
      </c>
      <c r="I42" s="17">
        <v>100.0</v>
      </c>
      <c r="J42">
        <f t="shared" si="1"/>
        <v>100</v>
      </c>
    </row>
    <row r="43">
      <c r="A43" s="12" t="s">
        <v>98</v>
      </c>
      <c r="B43" s="14" t="s">
        <v>99</v>
      </c>
      <c r="C43" s="14">
        <v>9531075.0</v>
      </c>
      <c r="D43" s="17">
        <v>100.0</v>
      </c>
      <c r="E43" s="17">
        <v>100.0</v>
      </c>
      <c r="F43" s="17">
        <v>100.0</v>
      </c>
      <c r="G43" s="17">
        <v>100.0</v>
      </c>
      <c r="H43" s="17">
        <v>100.0</v>
      </c>
      <c r="I43" s="17">
        <v>100.0</v>
      </c>
      <c r="J43">
        <f t="shared" si="1"/>
        <v>100</v>
      </c>
    </row>
    <row r="44">
      <c r="A44" s="12" t="s">
        <v>100</v>
      </c>
      <c r="B44" s="14" t="s">
        <v>101</v>
      </c>
      <c r="C44" s="14">
        <v>9531076.0</v>
      </c>
      <c r="D44" s="17">
        <v>100.0</v>
      </c>
      <c r="E44" s="17">
        <v>50.0</v>
      </c>
      <c r="F44" s="17">
        <v>100.0</v>
      </c>
      <c r="G44" s="17">
        <v>100.0</v>
      </c>
      <c r="H44" s="17">
        <v>100.0</v>
      </c>
      <c r="I44" s="17">
        <v>100.0</v>
      </c>
      <c r="J44">
        <f t="shared" si="1"/>
        <v>91.66666667</v>
      </c>
    </row>
    <row r="45">
      <c r="A45" s="12" t="s">
        <v>102</v>
      </c>
      <c r="B45" s="14" t="s">
        <v>103</v>
      </c>
      <c r="C45" s="14">
        <v>9531080.0</v>
      </c>
      <c r="D45" s="17">
        <v>100.0</v>
      </c>
      <c r="E45" s="17">
        <v>100.0</v>
      </c>
      <c r="F45" s="17">
        <v>100.0</v>
      </c>
      <c r="G45" s="17">
        <v>100.0</v>
      </c>
      <c r="H45" s="17">
        <v>100.0</v>
      </c>
      <c r="I45" s="17">
        <v>100.0</v>
      </c>
      <c r="J45">
        <f t="shared" si="1"/>
        <v>100</v>
      </c>
    </row>
    <row r="46">
      <c r="A46" s="12" t="s">
        <v>104</v>
      </c>
      <c r="B46" s="14" t="s">
        <v>41</v>
      </c>
      <c r="C46" s="14">
        <v>9531083.0</v>
      </c>
      <c r="D46" s="17">
        <v>100.0</v>
      </c>
      <c r="E46" s="17">
        <v>100.0</v>
      </c>
      <c r="F46" s="17">
        <v>100.0</v>
      </c>
      <c r="G46" s="17">
        <v>100.0</v>
      </c>
      <c r="H46" s="17">
        <v>100.0</v>
      </c>
      <c r="I46" s="17">
        <v>100.0</v>
      </c>
      <c r="J46">
        <f t="shared" si="1"/>
        <v>100</v>
      </c>
    </row>
    <row r="47">
      <c r="A47" s="12" t="s">
        <v>105</v>
      </c>
      <c r="B47" s="14" t="s">
        <v>106</v>
      </c>
      <c r="C47" s="14">
        <v>9531088.0</v>
      </c>
      <c r="D47" s="17">
        <v>100.0</v>
      </c>
      <c r="E47" s="17">
        <v>100.0</v>
      </c>
      <c r="F47" s="17">
        <v>100.0</v>
      </c>
      <c r="G47" s="17">
        <v>100.0</v>
      </c>
      <c r="H47" s="17">
        <v>100.0</v>
      </c>
      <c r="I47" s="17">
        <v>100.0</v>
      </c>
      <c r="J47">
        <f t="shared" si="1"/>
        <v>100</v>
      </c>
    </row>
    <row r="48">
      <c r="A48" s="12" t="s">
        <v>107</v>
      </c>
      <c r="B48" s="14" t="s">
        <v>57</v>
      </c>
      <c r="C48" s="14">
        <v>9531090.0</v>
      </c>
      <c r="J48">
        <f t="shared" si="1"/>
        <v>0</v>
      </c>
    </row>
    <row r="49">
      <c r="A49" s="12" t="s">
        <v>108</v>
      </c>
      <c r="B49" s="14" t="s">
        <v>83</v>
      </c>
      <c r="C49" s="14">
        <v>9531091.0</v>
      </c>
      <c r="D49" s="17">
        <v>100.0</v>
      </c>
      <c r="E49" s="17">
        <v>50.0</v>
      </c>
      <c r="F49" s="17">
        <v>100.0</v>
      </c>
      <c r="G49" s="17">
        <v>80.0</v>
      </c>
      <c r="H49" s="17">
        <v>100.0</v>
      </c>
      <c r="I49" s="17">
        <v>100.0</v>
      </c>
      <c r="J49">
        <f t="shared" si="1"/>
        <v>88.33333333</v>
      </c>
    </row>
    <row r="50">
      <c r="A50" s="12" t="s">
        <v>109</v>
      </c>
      <c r="B50" s="14" t="s">
        <v>110</v>
      </c>
      <c r="C50" s="14">
        <v>9531093.0</v>
      </c>
      <c r="D50" s="17">
        <v>100.0</v>
      </c>
      <c r="E50" s="17">
        <v>100.0</v>
      </c>
      <c r="F50" s="17">
        <v>100.0</v>
      </c>
      <c r="G50" s="17">
        <v>100.0</v>
      </c>
      <c r="H50" s="17">
        <v>100.0</v>
      </c>
      <c r="I50" s="17">
        <v>100.0</v>
      </c>
      <c r="J50">
        <f t="shared" si="1"/>
        <v>100</v>
      </c>
    </row>
    <row r="51">
      <c r="A51" s="12" t="s">
        <v>111</v>
      </c>
      <c r="B51" s="14" t="s">
        <v>112</v>
      </c>
      <c r="C51" s="14">
        <v>9531094.0</v>
      </c>
      <c r="D51" s="17">
        <v>100.0</v>
      </c>
      <c r="E51" s="17">
        <v>50.0</v>
      </c>
      <c r="F51" s="17">
        <v>100.0</v>
      </c>
      <c r="G51" s="17">
        <v>100.0</v>
      </c>
      <c r="H51" s="17">
        <v>100.0</v>
      </c>
      <c r="I51" s="17">
        <v>100.0</v>
      </c>
      <c r="J51">
        <f t="shared" si="1"/>
        <v>91.66666667</v>
      </c>
    </row>
    <row r="52">
      <c r="A52" s="12" t="s">
        <v>113</v>
      </c>
      <c r="B52" s="14" t="s">
        <v>114</v>
      </c>
      <c r="C52" s="14">
        <v>9531403.0</v>
      </c>
      <c r="D52" s="17">
        <v>100.0</v>
      </c>
      <c r="E52" s="17">
        <v>100.0</v>
      </c>
      <c r="F52" s="17">
        <v>100.0</v>
      </c>
      <c r="G52" s="17">
        <v>100.0</v>
      </c>
      <c r="H52" s="17">
        <v>100.0</v>
      </c>
      <c r="I52" s="17">
        <v>100.0</v>
      </c>
      <c r="J52">
        <f t="shared" si="1"/>
        <v>100</v>
      </c>
    </row>
    <row r="53">
      <c r="A53" s="12" t="s">
        <v>115</v>
      </c>
      <c r="B53" s="14" t="s">
        <v>116</v>
      </c>
      <c r="C53" s="14">
        <v>9531414.0</v>
      </c>
      <c r="D53" s="17">
        <v>100.0</v>
      </c>
      <c r="E53" s="17">
        <v>50.0</v>
      </c>
      <c r="F53" s="17">
        <v>100.0</v>
      </c>
      <c r="G53" s="17">
        <v>100.0</v>
      </c>
      <c r="H53" s="17">
        <v>100.0</v>
      </c>
      <c r="I53" s="17">
        <v>100.0</v>
      </c>
      <c r="J53">
        <f t="shared" si="1"/>
        <v>91.66666667</v>
      </c>
    </row>
    <row r="54">
      <c r="A54" s="12" t="s">
        <v>117</v>
      </c>
      <c r="B54" s="14" t="s">
        <v>118</v>
      </c>
      <c r="C54" s="14">
        <v>9531415.0</v>
      </c>
      <c r="D54" s="17">
        <v>100.0</v>
      </c>
      <c r="E54" s="17">
        <v>50.0</v>
      </c>
      <c r="F54" s="17">
        <v>100.0</v>
      </c>
      <c r="G54" s="17">
        <v>50.0</v>
      </c>
      <c r="H54" s="17">
        <v>100.0</v>
      </c>
      <c r="I54" s="17">
        <v>100.0</v>
      </c>
      <c r="J54">
        <f t="shared" si="1"/>
        <v>83.33333333</v>
      </c>
    </row>
    <row r="55">
      <c r="A55" s="12" t="s">
        <v>119</v>
      </c>
      <c r="B55" s="14" t="s">
        <v>120</v>
      </c>
      <c r="C55" s="14">
        <v>9531417.0</v>
      </c>
      <c r="D55" s="17">
        <v>100.0</v>
      </c>
      <c r="E55" s="17">
        <v>50.0</v>
      </c>
      <c r="F55" s="17">
        <v>100.0</v>
      </c>
      <c r="G55" s="17">
        <v>100.0</v>
      </c>
      <c r="H55" s="17">
        <v>100.0</v>
      </c>
      <c r="I55" s="17">
        <v>100.0</v>
      </c>
      <c r="J55">
        <f t="shared" si="1"/>
        <v>91.66666667</v>
      </c>
    </row>
    <row r="56">
      <c r="A56" s="12" t="s">
        <v>121</v>
      </c>
      <c r="B56" s="14" t="s">
        <v>122</v>
      </c>
      <c r="C56" s="14">
        <v>9531422.0</v>
      </c>
      <c r="D56" s="17">
        <v>100.0</v>
      </c>
      <c r="E56" s="17">
        <v>100.0</v>
      </c>
      <c r="F56" s="17">
        <v>100.0</v>
      </c>
      <c r="G56" s="17">
        <v>100.0</v>
      </c>
      <c r="H56" s="17">
        <v>100.0</v>
      </c>
      <c r="I56" s="17">
        <v>100.0</v>
      </c>
      <c r="J56">
        <f t="shared" si="1"/>
        <v>100</v>
      </c>
    </row>
    <row r="57">
      <c r="A57" s="12" t="s">
        <v>123</v>
      </c>
      <c r="B57" s="14" t="s">
        <v>124</v>
      </c>
      <c r="C57" s="14">
        <v>9531424.0</v>
      </c>
      <c r="D57" s="17">
        <v>100.0</v>
      </c>
      <c r="E57" s="17">
        <v>50.0</v>
      </c>
      <c r="F57" s="17">
        <v>100.0</v>
      </c>
      <c r="G57" s="17">
        <v>100.0</v>
      </c>
      <c r="H57" s="17">
        <v>100.0</v>
      </c>
      <c r="I57" s="17">
        <v>100.0</v>
      </c>
      <c r="J57">
        <f t="shared" si="1"/>
        <v>91.66666667</v>
      </c>
    </row>
    <row r="58">
      <c r="A58" s="12" t="s">
        <v>125</v>
      </c>
      <c r="B58" s="14" t="s">
        <v>103</v>
      </c>
      <c r="C58" s="14">
        <v>9531427.0</v>
      </c>
      <c r="D58" s="17">
        <v>100.0</v>
      </c>
      <c r="E58" s="17">
        <v>100.0</v>
      </c>
      <c r="F58" s="17">
        <v>100.0</v>
      </c>
      <c r="G58" s="17">
        <v>0.0</v>
      </c>
      <c r="H58" s="17">
        <v>0.0</v>
      </c>
      <c r="I58" s="17">
        <v>0.0</v>
      </c>
      <c r="J58">
        <f t="shared" si="1"/>
        <v>50</v>
      </c>
    </row>
    <row r="59">
      <c r="A59" s="12" t="s">
        <v>126</v>
      </c>
      <c r="B59" s="14" t="s">
        <v>127</v>
      </c>
      <c r="C59" s="14">
        <v>9531428.0</v>
      </c>
      <c r="D59" s="17">
        <v>100.0</v>
      </c>
      <c r="E59" s="17">
        <v>100.0</v>
      </c>
      <c r="F59" s="17">
        <v>100.0</v>
      </c>
      <c r="G59" s="17">
        <v>100.0</v>
      </c>
      <c r="H59" s="17">
        <v>100.0</v>
      </c>
      <c r="I59" s="17">
        <v>100.0</v>
      </c>
      <c r="J59">
        <f t="shared" si="1"/>
        <v>100</v>
      </c>
    </row>
    <row r="60">
      <c r="A60" s="12" t="s">
        <v>128</v>
      </c>
      <c r="B60" s="14" t="s">
        <v>129</v>
      </c>
      <c r="C60" s="14">
        <v>9531435.0</v>
      </c>
      <c r="D60" s="17">
        <v>100.0</v>
      </c>
      <c r="E60" s="17">
        <v>100.0</v>
      </c>
      <c r="F60" s="17">
        <v>100.0</v>
      </c>
      <c r="G60" s="17">
        <v>100.0</v>
      </c>
      <c r="H60" s="17">
        <v>100.0</v>
      </c>
      <c r="I60" s="17">
        <v>100.0</v>
      </c>
      <c r="J60">
        <f t="shared" si="1"/>
        <v>100</v>
      </c>
    </row>
    <row r="61">
      <c r="A61" s="12" t="s">
        <v>130</v>
      </c>
      <c r="B61" s="14" t="s">
        <v>41</v>
      </c>
      <c r="C61" s="14">
        <v>9531436.0</v>
      </c>
      <c r="D61" s="17">
        <v>100.0</v>
      </c>
      <c r="E61" s="17">
        <v>50.0</v>
      </c>
      <c r="F61" s="17">
        <v>50.0</v>
      </c>
      <c r="G61" s="17">
        <v>100.0</v>
      </c>
      <c r="H61" s="17">
        <v>100.0</v>
      </c>
      <c r="I61" s="17">
        <v>100.0</v>
      </c>
      <c r="J61">
        <f t="shared" si="1"/>
        <v>83.33333333</v>
      </c>
    </row>
    <row r="62">
      <c r="A62" s="12" t="s">
        <v>131</v>
      </c>
      <c r="B62" s="14" t="s">
        <v>132</v>
      </c>
      <c r="C62" s="14">
        <v>9531804.0</v>
      </c>
      <c r="D62" s="17">
        <v>100.0</v>
      </c>
      <c r="E62" s="17">
        <v>50.0</v>
      </c>
      <c r="F62" s="17">
        <v>100.0</v>
      </c>
      <c r="G62" s="17">
        <v>100.0</v>
      </c>
      <c r="H62" s="17">
        <v>100.0</v>
      </c>
      <c r="I62" s="17">
        <v>100.0</v>
      </c>
      <c r="J62">
        <f t="shared" si="1"/>
        <v>91.66666667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100.0</v>
      </c>
      <c r="F63" s="17">
        <v>100.0</v>
      </c>
      <c r="G63" s="17">
        <v>100.0</v>
      </c>
      <c r="H63" s="17">
        <v>100.0</v>
      </c>
      <c r="I63" s="17">
        <v>100.0</v>
      </c>
      <c r="J63">
        <f t="shared" si="1"/>
        <v>100</v>
      </c>
    </row>
    <row r="64">
      <c r="A64" s="12" t="s">
        <v>135</v>
      </c>
      <c r="B64" s="14" t="s">
        <v>136</v>
      </c>
      <c r="C64" s="14">
        <v>9531901.0</v>
      </c>
      <c r="D64" s="17">
        <v>100.0</v>
      </c>
      <c r="E64" s="17">
        <v>100.0</v>
      </c>
      <c r="F64" s="17">
        <v>100.0</v>
      </c>
      <c r="G64" s="17">
        <v>100.0</v>
      </c>
      <c r="H64" s="17">
        <v>100.0</v>
      </c>
      <c r="I64" s="17">
        <v>100.0</v>
      </c>
      <c r="J64">
        <f t="shared" si="1"/>
        <v>100</v>
      </c>
    </row>
    <row r="65">
      <c r="A65" s="12" t="s">
        <v>137</v>
      </c>
      <c r="B65" s="14" t="s">
        <v>138</v>
      </c>
      <c r="C65" s="14">
        <v>9531905.0</v>
      </c>
      <c r="D65" s="17">
        <v>100.0</v>
      </c>
      <c r="E65" s="17">
        <v>100.0</v>
      </c>
      <c r="F65" s="17">
        <v>100.0</v>
      </c>
      <c r="G65" s="17">
        <v>100.0</v>
      </c>
      <c r="H65" s="17">
        <v>100.0</v>
      </c>
      <c r="I65" s="17">
        <v>100.0</v>
      </c>
      <c r="J65">
        <f t="shared" si="1"/>
        <v>100</v>
      </c>
    </row>
    <row r="66">
      <c r="A66" s="12" t="s">
        <v>139</v>
      </c>
      <c r="B66" s="14" t="s">
        <v>140</v>
      </c>
      <c r="C66" s="14">
        <v>9531906.0</v>
      </c>
      <c r="D66" s="17">
        <v>100.0</v>
      </c>
      <c r="E66" s="17">
        <v>100.0</v>
      </c>
      <c r="F66" s="17">
        <v>100.0</v>
      </c>
      <c r="G66" s="17">
        <v>100.0</v>
      </c>
      <c r="H66" s="17">
        <v>100.0</v>
      </c>
      <c r="I66" s="17">
        <v>50.0</v>
      </c>
      <c r="J66">
        <f t="shared" si="1"/>
        <v>91.66666667</v>
      </c>
    </row>
    <row r="67">
      <c r="A67" s="12" t="s">
        <v>141</v>
      </c>
      <c r="B67" s="14" t="s">
        <v>142</v>
      </c>
      <c r="C67" s="14">
        <v>9.6131029E7</v>
      </c>
      <c r="D67" s="17">
        <v>100.0</v>
      </c>
      <c r="E67" s="17">
        <v>100.0</v>
      </c>
      <c r="F67" s="17">
        <v>100.0</v>
      </c>
      <c r="G67" s="17">
        <v>100.0</v>
      </c>
      <c r="H67" s="17">
        <v>100.0</v>
      </c>
      <c r="I67" s="17">
        <v>100.0</v>
      </c>
      <c r="J67">
        <f t="shared" si="1"/>
        <v>100</v>
      </c>
    </row>
    <row r="68">
      <c r="A68" s="19" t="s">
        <v>143</v>
      </c>
      <c r="B68" s="10"/>
      <c r="C68" s="10"/>
      <c r="J68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D69" s="17">
        <v>100.0</v>
      </c>
      <c r="E69" s="17">
        <v>50.0</v>
      </c>
      <c r="F69" s="17">
        <v>100.0</v>
      </c>
      <c r="G69" s="17">
        <v>100.0</v>
      </c>
      <c r="H69" s="17">
        <v>100.0</v>
      </c>
      <c r="I69" s="17">
        <v>100.0</v>
      </c>
      <c r="J69">
        <f t="shared" si="1"/>
        <v>91.66666667</v>
      </c>
    </row>
    <row r="70">
      <c r="A70" s="12" t="s">
        <v>123</v>
      </c>
      <c r="B70" s="14" t="s">
        <v>146</v>
      </c>
      <c r="C70" s="14">
        <v>9331311.0</v>
      </c>
      <c r="D70" s="17">
        <v>100.0</v>
      </c>
      <c r="E70" s="17">
        <v>100.0</v>
      </c>
      <c r="F70" s="17">
        <v>100.0</v>
      </c>
      <c r="G70" s="17">
        <v>100.0</v>
      </c>
      <c r="H70" s="17">
        <v>100.0</v>
      </c>
      <c r="I70" s="17">
        <v>100.0</v>
      </c>
      <c r="J70">
        <f t="shared" si="1"/>
        <v>100</v>
      </c>
    </row>
    <row r="71">
      <c r="A71" s="12" t="s">
        <v>147</v>
      </c>
      <c r="B71" s="14" t="s">
        <v>148</v>
      </c>
      <c r="C71" s="14">
        <v>9331710.0</v>
      </c>
      <c r="D71" s="17">
        <v>100.0</v>
      </c>
      <c r="E71" s="17">
        <v>50.0</v>
      </c>
      <c r="F71" s="17">
        <v>100.0</v>
      </c>
      <c r="G71" s="17">
        <v>100.0</v>
      </c>
      <c r="H71" s="17">
        <v>100.0</v>
      </c>
      <c r="I71" s="17">
        <v>100.0</v>
      </c>
      <c r="J71">
        <f t="shared" si="1"/>
        <v>91.66666667</v>
      </c>
    </row>
    <row r="72">
      <c r="A72" s="12" t="s">
        <v>149</v>
      </c>
      <c r="B72" s="14" t="s">
        <v>150</v>
      </c>
      <c r="C72" s="14">
        <v>9331711.0</v>
      </c>
      <c r="D72" s="17">
        <v>100.0</v>
      </c>
      <c r="E72" s="17">
        <v>60.0</v>
      </c>
      <c r="F72" s="17">
        <v>100.0</v>
      </c>
      <c r="G72" s="17">
        <v>100.0</v>
      </c>
      <c r="H72" s="17">
        <v>100.0</v>
      </c>
      <c r="I72" s="17">
        <v>100.0</v>
      </c>
      <c r="J72">
        <f t="shared" si="1"/>
        <v>93.33333333</v>
      </c>
    </row>
    <row r="73">
      <c r="A73" s="12" t="s">
        <v>151</v>
      </c>
      <c r="B73" s="14" t="s">
        <v>152</v>
      </c>
      <c r="C73" s="14">
        <v>9412032.0</v>
      </c>
      <c r="J73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D74" s="17">
        <v>100.0</v>
      </c>
      <c r="E74" s="17">
        <v>100.0</v>
      </c>
      <c r="F74" s="17">
        <v>100.0</v>
      </c>
      <c r="G74" s="17">
        <v>100.0</v>
      </c>
      <c r="H74" s="17">
        <v>50.0</v>
      </c>
      <c r="I74" s="17">
        <v>100.0</v>
      </c>
      <c r="J74">
        <f t="shared" si="1"/>
        <v>91.66666667</v>
      </c>
    </row>
    <row r="75">
      <c r="A75" s="12" t="s">
        <v>154</v>
      </c>
      <c r="B75" s="14" t="s">
        <v>101</v>
      </c>
      <c r="C75" s="14">
        <v>9423008.0</v>
      </c>
      <c r="D75" s="17">
        <v>100.0</v>
      </c>
      <c r="E75" s="17">
        <v>100.0</v>
      </c>
      <c r="F75" s="17">
        <v>100.0</v>
      </c>
      <c r="G75" s="17">
        <v>100.0</v>
      </c>
      <c r="H75" s="17">
        <v>100.0</v>
      </c>
      <c r="I75" s="17">
        <v>100.0</v>
      </c>
      <c r="J75">
        <f t="shared" si="1"/>
        <v>100</v>
      </c>
    </row>
    <row r="76">
      <c r="A76" s="12" t="s">
        <v>155</v>
      </c>
      <c r="B76" s="14" t="s">
        <v>47</v>
      </c>
      <c r="C76" s="14">
        <v>9423045.0</v>
      </c>
      <c r="D76" s="17">
        <v>100.0</v>
      </c>
      <c r="E76" s="17">
        <v>100.0</v>
      </c>
      <c r="F76" s="17">
        <v>100.0</v>
      </c>
      <c r="G76" s="17">
        <v>100.0</v>
      </c>
      <c r="H76" s="17">
        <v>100.0</v>
      </c>
      <c r="I76" s="17">
        <v>100.0</v>
      </c>
      <c r="J76">
        <f t="shared" si="1"/>
        <v>100</v>
      </c>
    </row>
    <row r="77">
      <c r="A77" s="12" t="s">
        <v>156</v>
      </c>
      <c r="B77" s="14" t="s">
        <v>35</v>
      </c>
      <c r="C77" s="14">
        <v>9423050.0</v>
      </c>
      <c r="D77" s="17">
        <v>100.0</v>
      </c>
      <c r="E77" s="17">
        <v>50.0</v>
      </c>
      <c r="F77" s="17">
        <v>100.0</v>
      </c>
      <c r="G77" s="17">
        <v>100.0</v>
      </c>
      <c r="H77" s="17">
        <v>100.0</v>
      </c>
      <c r="I77" s="17">
        <v>100.0</v>
      </c>
      <c r="J77">
        <f t="shared" si="1"/>
        <v>91.66666667</v>
      </c>
    </row>
    <row r="78">
      <c r="A78" s="12" t="s">
        <v>157</v>
      </c>
      <c r="B78" s="14" t="s">
        <v>158</v>
      </c>
      <c r="C78" s="14">
        <v>9423110.0</v>
      </c>
      <c r="D78" s="17">
        <v>100.0</v>
      </c>
      <c r="E78" s="17">
        <v>100.0</v>
      </c>
      <c r="F78" s="17">
        <v>100.0</v>
      </c>
      <c r="G78" s="17">
        <v>100.0</v>
      </c>
      <c r="H78" s="17">
        <v>100.0</v>
      </c>
      <c r="I78" s="17">
        <v>100.0</v>
      </c>
      <c r="J78">
        <f t="shared" si="1"/>
        <v>100</v>
      </c>
    </row>
    <row r="79">
      <c r="A79" s="12" t="s">
        <v>159</v>
      </c>
      <c r="B79" s="14" t="s">
        <v>101</v>
      </c>
      <c r="C79" s="14">
        <v>9431005.0</v>
      </c>
      <c r="D79" s="17">
        <v>100.0</v>
      </c>
      <c r="E79" s="17">
        <v>50.0</v>
      </c>
      <c r="F79" s="17">
        <v>50.0</v>
      </c>
      <c r="G79" s="17">
        <v>100.0</v>
      </c>
      <c r="H79" s="17">
        <v>50.0</v>
      </c>
      <c r="I79" s="17">
        <v>100.0</v>
      </c>
      <c r="J79">
        <f t="shared" si="1"/>
        <v>75</v>
      </c>
    </row>
    <row r="80">
      <c r="A80" s="12" t="s">
        <v>160</v>
      </c>
      <c r="B80" s="14" t="s">
        <v>161</v>
      </c>
      <c r="C80" s="14">
        <v>9431077.0</v>
      </c>
      <c r="D80" s="17">
        <v>100.0</v>
      </c>
      <c r="E80" s="17">
        <v>50.0</v>
      </c>
      <c r="F80" s="17">
        <v>100.0</v>
      </c>
      <c r="G80" s="17">
        <v>100.0</v>
      </c>
      <c r="H80" s="17">
        <v>100.0</v>
      </c>
      <c r="I80" s="17">
        <v>100.0</v>
      </c>
      <c r="J80">
        <f t="shared" si="1"/>
        <v>91.66666667</v>
      </c>
    </row>
    <row r="81">
      <c r="A81" s="12" t="s">
        <v>162</v>
      </c>
      <c r="B81" s="14" t="s">
        <v>163</v>
      </c>
      <c r="C81" s="14">
        <v>9431702.0</v>
      </c>
      <c r="D81" s="17">
        <v>100.0</v>
      </c>
      <c r="E81" s="17">
        <v>100.0</v>
      </c>
      <c r="F81" s="17">
        <v>100.0</v>
      </c>
      <c r="G81" s="17">
        <v>100.0</v>
      </c>
      <c r="H81" s="17">
        <v>100.0</v>
      </c>
      <c r="I81" s="17">
        <v>100.0</v>
      </c>
      <c r="J81">
        <f t="shared" si="1"/>
        <v>100</v>
      </c>
    </row>
    <row r="82">
      <c r="A82" s="12" t="s">
        <v>164</v>
      </c>
      <c r="B82" s="14" t="s">
        <v>45</v>
      </c>
      <c r="C82" s="14">
        <v>9433028.0</v>
      </c>
      <c r="J82">
        <f t="shared" si="1"/>
        <v>0</v>
      </c>
    </row>
    <row r="83">
      <c r="A83" s="12" t="s">
        <v>165</v>
      </c>
      <c r="B83" s="14" t="s">
        <v>166</v>
      </c>
      <c r="C83" s="14">
        <v>9513005.0</v>
      </c>
      <c r="D83" s="17">
        <v>100.0</v>
      </c>
      <c r="E83" s="17">
        <v>100.0</v>
      </c>
      <c r="F83" s="17">
        <v>100.0</v>
      </c>
      <c r="G83" s="17">
        <v>100.0</v>
      </c>
      <c r="H83" s="17">
        <v>100.0</v>
      </c>
      <c r="I83" s="17">
        <v>100.0</v>
      </c>
      <c r="J83">
        <f t="shared" si="1"/>
        <v>100</v>
      </c>
    </row>
    <row r="84">
      <c r="A84" s="12" t="s">
        <v>167</v>
      </c>
      <c r="B84" s="14" t="s">
        <v>83</v>
      </c>
      <c r="C84" s="14">
        <v>9531003.0</v>
      </c>
      <c r="D84" s="17">
        <v>100.0</v>
      </c>
      <c r="E84" s="17">
        <v>100.0</v>
      </c>
      <c r="F84" s="17">
        <v>100.0</v>
      </c>
      <c r="G84" s="17">
        <v>100.0</v>
      </c>
      <c r="H84" s="17">
        <v>100.0</v>
      </c>
      <c r="I84" s="17">
        <v>100.0</v>
      </c>
      <c r="J84">
        <f t="shared" si="1"/>
        <v>100</v>
      </c>
    </row>
    <row r="85">
      <c r="A85" s="12" t="s">
        <v>168</v>
      </c>
      <c r="B85" s="14" t="s">
        <v>169</v>
      </c>
      <c r="C85" s="14">
        <v>9531004.0</v>
      </c>
      <c r="D85" s="17">
        <v>100.0</v>
      </c>
      <c r="E85" s="17">
        <v>100.0</v>
      </c>
      <c r="F85" s="17">
        <v>100.0</v>
      </c>
      <c r="G85" s="17">
        <v>100.0</v>
      </c>
      <c r="H85" s="17">
        <v>100.0</v>
      </c>
      <c r="I85" s="17">
        <v>100.0</v>
      </c>
      <c r="J85">
        <f t="shared" si="1"/>
        <v>100</v>
      </c>
    </row>
    <row r="86">
      <c r="A86" s="12" t="s">
        <v>170</v>
      </c>
      <c r="B86" s="14" t="s">
        <v>171</v>
      </c>
      <c r="C86" s="14">
        <v>9531005.0</v>
      </c>
      <c r="D86" s="17">
        <v>100.0</v>
      </c>
      <c r="E86" s="17">
        <v>100.0</v>
      </c>
      <c r="F86" s="17">
        <v>40.0</v>
      </c>
      <c r="G86" s="17">
        <v>100.0</v>
      </c>
      <c r="H86" s="17">
        <v>100.0</v>
      </c>
      <c r="I86" s="17">
        <v>100.0</v>
      </c>
      <c r="J86">
        <f t="shared" si="1"/>
        <v>90</v>
      </c>
    </row>
    <row r="87">
      <c r="A87" s="12" t="s">
        <v>172</v>
      </c>
      <c r="B87" s="14" t="s">
        <v>173</v>
      </c>
      <c r="C87" s="14">
        <v>9531007.0</v>
      </c>
      <c r="J87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D88" s="17">
        <v>100.0</v>
      </c>
      <c r="E88" s="17">
        <v>100.0</v>
      </c>
      <c r="F88" s="17">
        <v>100.0</v>
      </c>
      <c r="G88" s="17">
        <v>100.0</v>
      </c>
      <c r="H88" s="17">
        <v>100.0</v>
      </c>
      <c r="I88" s="17">
        <v>100.0</v>
      </c>
      <c r="J88">
        <f t="shared" si="1"/>
        <v>100</v>
      </c>
    </row>
    <row r="89">
      <c r="A89" s="12" t="s">
        <v>175</v>
      </c>
      <c r="B89" s="14" t="s">
        <v>176</v>
      </c>
      <c r="C89" s="14">
        <v>9531010.0</v>
      </c>
      <c r="D89" s="17">
        <v>100.0</v>
      </c>
      <c r="E89" s="17">
        <v>100.0</v>
      </c>
      <c r="F89" s="17">
        <v>100.0</v>
      </c>
      <c r="G89" s="17">
        <v>100.0</v>
      </c>
      <c r="H89" s="17">
        <v>100.0</v>
      </c>
      <c r="I89" s="17">
        <v>100.0</v>
      </c>
      <c r="J89">
        <f t="shared" si="1"/>
        <v>100</v>
      </c>
    </row>
    <row r="90">
      <c r="A90" s="12" t="s">
        <v>177</v>
      </c>
      <c r="B90" s="14" t="s">
        <v>41</v>
      </c>
      <c r="C90" s="14">
        <v>9531014.0</v>
      </c>
      <c r="D90" s="17">
        <v>100.0</v>
      </c>
      <c r="E90" s="17">
        <v>50.0</v>
      </c>
      <c r="F90" s="17">
        <v>100.0</v>
      </c>
      <c r="G90" s="17">
        <v>100.0</v>
      </c>
      <c r="H90" s="17">
        <v>100.0</v>
      </c>
      <c r="I90" s="17">
        <v>100.0</v>
      </c>
      <c r="J90">
        <f t="shared" si="1"/>
        <v>91.66666667</v>
      </c>
    </row>
    <row r="91">
      <c r="A91" s="12" t="s">
        <v>178</v>
      </c>
      <c r="B91" s="14" t="s">
        <v>179</v>
      </c>
      <c r="C91" s="14">
        <v>9531015.0</v>
      </c>
      <c r="D91" s="17">
        <v>100.0</v>
      </c>
      <c r="E91" s="17">
        <v>50.0</v>
      </c>
      <c r="F91" s="17">
        <v>100.0</v>
      </c>
      <c r="G91" s="17">
        <v>100.0</v>
      </c>
      <c r="H91" s="17">
        <v>50.0</v>
      </c>
      <c r="I91" s="17">
        <v>100.0</v>
      </c>
      <c r="J91">
        <f t="shared" si="1"/>
        <v>83.33333333</v>
      </c>
    </row>
    <row r="92">
      <c r="A92" s="12" t="s">
        <v>180</v>
      </c>
      <c r="B92" s="14" t="s">
        <v>163</v>
      </c>
      <c r="C92" s="14">
        <v>9531017.0</v>
      </c>
      <c r="D92" s="17">
        <v>100.0</v>
      </c>
      <c r="E92" s="17">
        <v>100.0</v>
      </c>
      <c r="F92" s="17">
        <v>100.0</v>
      </c>
      <c r="G92" s="17">
        <v>100.0</v>
      </c>
      <c r="H92" s="17">
        <v>100.0</v>
      </c>
      <c r="I92" s="17">
        <v>100.0</v>
      </c>
      <c r="J92">
        <f t="shared" si="1"/>
        <v>100</v>
      </c>
    </row>
    <row r="93">
      <c r="A93" s="12" t="s">
        <v>181</v>
      </c>
      <c r="B93" s="14" t="s">
        <v>182</v>
      </c>
      <c r="C93" s="14">
        <v>9531024.0</v>
      </c>
      <c r="D93" s="17">
        <v>100.0</v>
      </c>
      <c r="E93" s="17">
        <v>100.0</v>
      </c>
      <c r="F93" s="17">
        <v>100.0</v>
      </c>
      <c r="G93" s="17">
        <v>100.0</v>
      </c>
      <c r="H93" s="17">
        <v>100.0</v>
      </c>
      <c r="I93" s="17">
        <v>100.0</v>
      </c>
      <c r="J93">
        <f t="shared" si="1"/>
        <v>100</v>
      </c>
    </row>
    <row r="94">
      <c r="A94" s="12" t="s">
        <v>183</v>
      </c>
      <c r="B94" s="14" t="s">
        <v>184</v>
      </c>
      <c r="C94" s="14">
        <v>9531027.0</v>
      </c>
      <c r="D94" s="17">
        <v>100.0</v>
      </c>
      <c r="E94" s="17">
        <v>100.0</v>
      </c>
      <c r="F94" s="17">
        <v>100.0</v>
      </c>
      <c r="G94" s="17">
        <v>100.0</v>
      </c>
      <c r="H94" s="17">
        <v>100.0</v>
      </c>
      <c r="I94" s="17">
        <v>100.0</v>
      </c>
      <c r="J94">
        <f t="shared" si="1"/>
        <v>100</v>
      </c>
    </row>
    <row r="95">
      <c r="A95" s="12" t="s">
        <v>185</v>
      </c>
      <c r="B95" s="14" t="s">
        <v>186</v>
      </c>
      <c r="C95" s="14">
        <v>9531031.0</v>
      </c>
      <c r="D95" s="17">
        <v>100.0</v>
      </c>
      <c r="E95" s="17">
        <v>50.0</v>
      </c>
      <c r="F95" s="17">
        <v>100.0</v>
      </c>
      <c r="G95" s="17">
        <v>100.0</v>
      </c>
      <c r="H95" s="17">
        <v>100.0</v>
      </c>
      <c r="I95" s="17">
        <v>100.0</v>
      </c>
      <c r="J95">
        <f t="shared" si="1"/>
        <v>91.66666667</v>
      </c>
    </row>
    <row r="96">
      <c r="A96" s="12" t="s">
        <v>187</v>
      </c>
      <c r="B96" s="14" t="s">
        <v>85</v>
      </c>
      <c r="C96" s="14">
        <v>9531033.0</v>
      </c>
      <c r="D96" s="17">
        <v>100.0</v>
      </c>
      <c r="E96" s="17">
        <v>100.0</v>
      </c>
      <c r="F96" s="17">
        <v>100.0</v>
      </c>
      <c r="G96" s="17">
        <v>100.0</v>
      </c>
      <c r="H96" s="17">
        <v>100.0</v>
      </c>
      <c r="I96" s="17">
        <v>100.0</v>
      </c>
      <c r="J96">
        <f t="shared" si="1"/>
        <v>100</v>
      </c>
    </row>
    <row r="97">
      <c r="A97" s="12" t="s">
        <v>188</v>
      </c>
      <c r="B97" s="14" t="s">
        <v>57</v>
      </c>
      <c r="C97" s="14">
        <v>9531037.0</v>
      </c>
      <c r="D97" s="17">
        <v>100.0</v>
      </c>
      <c r="E97" s="17">
        <v>50.0</v>
      </c>
      <c r="F97" s="17">
        <v>100.0</v>
      </c>
      <c r="G97" s="17">
        <v>100.0</v>
      </c>
      <c r="H97" s="17">
        <v>100.0</v>
      </c>
      <c r="I97" s="17">
        <v>100.0</v>
      </c>
      <c r="J97">
        <f t="shared" si="1"/>
        <v>91.66666667</v>
      </c>
    </row>
    <row r="98">
      <c r="A98" s="12" t="s">
        <v>189</v>
      </c>
      <c r="B98" s="14" t="s">
        <v>49</v>
      </c>
      <c r="C98" s="14">
        <v>9531040.0</v>
      </c>
      <c r="J98">
        <f t="shared" si="1"/>
        <v>0</v>
      </c>
    </row>
    <row r="99">
      <c r="A99" s="12" t="s">
        <v>190</v>
      </c>
      <c r="B99" s="14" t="s">
        <v>85</v>
      </c>
      <c r="C99" s="14">
        <v>9531042.0</v>
      </c>
      <c r="D99" s="17">
        <v>100.0</v>
      </c>
      <c r="E99" s="17">
        <v>100.0</v>
      </c>
      <c r="F99" s="17">
        <v>100.0</v>
      </c>
      <c r="G99" s="17">
        <v>100.0</v>
      </c>
      <c r="H99" s="17">
        <v>100.0</v>
      </c>
      <c r="I99" s="17">
        <v>100.0</v>
      </c>
      <c r="J99">
        <f t="shared" si="1"/>
        <v>100</v>
      </c>
    </row>
    <row r="100">
      <c r="A100" s="12" t="s">
        <v>191</v>
      </c>
      <c r="B100" s="14" t="s">
        <v>192</v>
      </c>
      <c r="C100" s="14">
        <v>9531046.0</v>
      </c>
      <c r="D100" s="17">
        <v>100.0</v>
      </c>
      <c r="E100" s="17">
        <v>50.0</v>
      </c>
      <c r="F100" s="17">
        <v>100.0</v>
      </c>
      <c r="G100" s="17">
        <v>100.0</v>
      </c>
      <c r="H100" s="17">
        <v>100.0</v>
      </c>
      <c r="I100" s="17">
        <v>50.0</v>
      </c>
      <c r="J100">
        <f t="shared" si="1"/>
        <v>83.33333333</v>
      </c>
    </row>
    <row r="101">
      <c r="A101" s="12" t="s">
        <v>193</v>
      </c>
      <c r="B101" s="14" t="s">
        <v>85</v>
      </c>
      <c r="C101" s="14">
        <v>9531047.0</v>
      </c>
      <c r="D101" s="17">
        <v>100.0</v>
      </c>
      <c r="E101" s="17">
        <v>100.0</v>
      </c>
      <c r="F101" s="17">
        <v>100.0</v>
      </c>
      <c r="G101" s="17">
        <v>100.0</v>
      </c>
      <c r="H101" s="17">
        <v>100.0</v>
      </c>
      <c r="I101" s="17">
        <v>100.0</v>
      </c>
      <c r="J101">
        <f t="shared" si="1"/>
        <v>100</v>
      </c>
    </row>
    <row r="102">
      <c r="A102" s="12" t="s">
        <v>194</v>
      </c>
      <c r="B102" s="14" t="s">
        <v>195</v>
      </c>
      <c r="C102" s="14">
        <v>9531048.0</v>
      </c>
      <c r="D102" s="17">
        <v>100.0</v>
      </c>
      <c r="E102" s="17">
        <v>100.0</v>
      </c>
      <c r="F102" s="17">
        <v>100.0</v>
      </c>
      <c r="G102" s="17">
        <v>100.0</v>
      </c>
      <c r="H102" s="17">
        <v>100.0</v>
      </c>
      <c r="I102" s="17">
        <v>100.0</v>
      </c>
      <c r="J102">
        <f t="shared" si="1"/>
        <v>100</v>
      </c>
    </row>
    <row r="103">
      <c r="A103" s="12" t="s">
        <v>81</v>
      </c>
      <c r="B103" s="14" t="s">
        <v>196</v>
      </c>
      <c r="C103" s="14">
        <v>9531051.0</v>
      </c>
      <c r="D103" s="17">
        <v>100.0</v>
      </c>
      <c r="E103" s="17">
        <v>100.0</v>
      </c>
      <c r="F103" s="17">
        <v>100.0</v>
      </c>
      <c r="G103" s="17">
        <v>100.0</v>
      </c>
      <c r="H103" s="17">
        <v>100.0</v>
      </c>
      <c r="I103" s="17">
        <v>100.0</v>
      </c>
      <c r="J103">
        <f t="shared" si="1"/>
        <v>100</v>
      </c>
    </row>
    <row r="104">
      <c r="A104" s="12" t="s">
        <v>197</v>
      </c>
      <c r="B104" s="14" t="s">
        <v>198</v>
      </c>
      <c r="C104" s="14">
        <v>9531052.0</v>
      </c>
      <c r="D104" s="17">
        <v>100.0</v>
      </c>
      <c r="E104" s="17">
        <v>100.0</v>
      </c>
      <c r="F104" s="17">
        <v>100.0</v>
      </c>
      <c r="G104" s="17">
        <v>100.0</v>
      </c>
      <c r="H104" s="17">
        <v>100.0</v>
      </c>
      <c r="I104" s="17">
        <v>100.0</v>
      </c>
      <c r="J104">
        <f t="shared" si="1"/>
        <v>100</v>
      </c>
    </row>
    <row r="105">
      <c r="A105" s="12" t="s">
        <v>199</v>
      </c>
      <c r="B105" s="14" t="s">
        <v>47</v>
      </c>
      <c r="C105" s="14">
        <v>9531057.0</v>
      </c>
      <c r="D105" s="17">
        <v>100.0</v>
      </c>
      <c r="E105" s="17">
        <v>100.0</v>
      </c>
      <c r="F105" s="17">
        <v>100.0</v>
      </c>
      <c r="G105" s="17">
        <v>100.0</v>
      </c>
      <c r="H105" s="17">
        <v>100.0</v>
      </c>
      <c r="I105" s="17">
        <v>100.0</v>
      </c>
      <c r="J105">
        <f t="shared" si="1"/>
        <v>100</v>
      </c>
    </row>
    <row r="106">
      <c r="A106" s="12" t="s">
        <v>200</v>
      </c>
      <c r="B106" s="14" t="s">
        <v>146</v>
      </c>
      <c r="C106" s="14">
        <v>9531061.0</v>
      </c>
      <c r="D106" s="17">
        <v>100.0</v>
      </c>
      <c r="E106" s="17">
        <v>50.0</v>
      </c>
      <c r="F106" s="17">
        <v>100.0</v>
      </c>
      <c r="G106" s="17">
        <v>100.0</v>
      </c>
      <c r="H106" s="17">
        <v>100.0</v>
      </c>
      <c r="I106" s="17">
        <v>100.0</v>
      </c>
      <c r="J106">
        <f t="shared" si="1"/>
        <v>91.66666667</v>
      </c>
    </row>
    <row r="107">
      <c r="A107" s="12" t="s">
        <v>201</v>
      </c>
      <c r="B107" s="14" t="s">
        <v>49</v>
      </c>
      <c r="C107" s="14">
        <v>9531063.0</v>
      </c>
      <c r="D107" s="17">
        <v>100.0</v>
      </c>
      <c r="E107" s="17">
        <v>100.0</v>
      </c>
      <c r="F107" s="17">
        <v>100.0</v>
      </c>
      <c r="G107" s="17">
        <v>100.0</v>
      </c>
      <c r="H107" s="17">
        <v>100.0</v>
      </c>
      <c r="I107" s="17">
        <v>100.0</v>
      </c>
      <c r="J107">
        <f t="shared" si="1"/>
        <v>100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50.0</v>
      </c>
      <c r="F108" s="17">
        <v>100.0</v>
      </c>
      <c r="G108" s="17">
        <v>100.0</v>
      </c>
      <c r="H108" s="17">
        <v>100.0</v>
      </c>
      <c r="I108" s="17">
        <v>0.0</v>
      </c>
      <c r="J108">
        <f t="shared" si="1"/>
        <v>75</v>
      </c>
    </row>
    <row r="109">
      <c r="A109" s="12" t="s">
        <v>202</v>
      </c>
      <c r="B109" s="14" t="s">
        <v>203</v>
      </c>
      <c r="C109" s="14">
        <v>9531078.0</v>
      </c>
      <c r="D109" s="17">
        <v>100.0</v>
      </c>
      <c r="E109" s="17">
        <v>100.0</v>
      </c>
      <c r="F109" s="17">
        <v>100.0</v>
      </c>
      <c r="G109" s="17">
        <v>100.0</v>
      </c>
      <c r="H109" s="17">
        <v>100.0</v>
      </c>
      <c r="I109" s="17">
        <v>100.0</v>
      </c>
      <c r="J109">
        <f t="shared" si="1"/>
        <v>100</v>
      </c>
    </row>
    <row r="110">
      <c r="A110" s="12" t="s">
        <v>202</v>
      </c>
      <c r="B110" s="14" t="s">
        <v>132</v>
      </c>
      <c r="C110" s="14">
        <v>9531079.0</v>
      </c>
      <c r="D110" s="17">
        <v>100.0</v>
      </c>
      <c r="E110" s="17">
        <v>50.0</v>
      </c>
      <c r="F110" s="17">
        <v>100.0</v>
      </c>
      <c r="G110" s="17">
        <v>100.0</v>
      </c>
      <c r="H110" s="17">
        <v>50.0</v>
      </c>
      <c r="I110" s="17">
        <v>100.0</v>
      </c>
      <c r="J110">
        <f t="shared" si="1"/>
        <v>83.33333333</v>
      </c>
    </row>
    <row r="111">
      <c r="A111" s="12" t="s">
        <v>204</v>
      </c>
      <c r="B111" s="14" t="s">
        <v>97</v>
      </c>
      <c r="C111" s="14">
        <v>9531081.0</v>
      </c>
      <c r="D111" s="17">
        <v>100.0</v>
      </c>
      <c r="E111" s="17">
        <v>100.0</v>
      </c>
      <c r="F111" s="17">
        <v>100.0</v>
      </c>
      <c r="G111" s="17">
        <v>100.0</v>
      </c>
      <c r="H111" s="17">
        <v>100.0</v>
      </c>
      <c r="I111" s="17">
        <v>100.0</v>
      </c>
      <c r="J111">
        <f t="shared" si="1"/>
        <v>100</v>
      </c>
    </row>
    <row r="112">
      <c r="A112" s="12" t="s">
        <v>205</v>
      </c>
      <c r="B112" s="14" t="s">
        <v>97</v>
      </c>
      <c r="C112" s="14">
        <v>9531086.0</v>
      </c>
      <c r="D112" s="17">
        <v>100.0</v>
      </c>
      <c r="E112" s="17">
        <v>100.0</v>
      </c>
      <c r="F112" s="17">
        <v>100.0</v>
      </c>
      <c r="G112" s="17">
        <v>100.0</v>
      </c>
      <c r="H112" s="17">
        <v>100.0</v>
      </c>
      <c r="I112" s="17">
        <v>100.0</v>
      </c>
      <c r="J112">
        <f t="shared" si="1"/>
        <v>100</v>
      </c>
    </row>
    <row r="113">
      <c r="A113" s="12" t="s">
        <v>206</v>
      </c>
      <c r="B113" s="14" t="s">
        <v>35</v>
      </c>
      <c r="C113" s="14">
        <v>9531095.0</v>
      </c>
      <c r="J113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17">
        <v>100.0</v>
      </c>
      <c r="E114" s="17">
        <v>100.0</v>
      </c>
      <c r="F114" s="17">
        <v>100.0</v>
      </c>
      <c r="G114" s="17">
        <v>100.0</v>
      </c>
      <c r="H114" s="17">
        <v>100.0</v>
      </c>
      <c r="I114" s="17">
        <v>100.0</v>
      </c>
      <c r="J114">
        <f t="shared" si="1"/>
        <v>100</v>
      </c>
    </row>
    <row r="115">
      <c r="A115" s="12" t="s">
        <v>209</v>
      </c>
      <c r="B115" s="14" t="s">
        <v>210</v>
      </c>
      <c r="C115" s="14">
        <v>9531402.0</v>
      </c>
      <c r="D115" s="17">
        <v>100.0</v>
      </c>
      <c r="E115" s="17">
        <v>50.0</v>
      </c>
      <c r="F115" s="17">
        <v>100.0</v>
      </c>
      <c r="G115" s="17">
        <v>100.0</v>
      </c>
      <c r="H115" s="17">
        <v>100.0</v>
      </c>
      <c r="I115" s="17">
        <v>100.0</v>
      </c>
      <c r="J115">
        <f t="shared" si="1"/>
        <v>91.66666667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100.0</v>
      </c>
      <c r="F116" s="17">
        <v>100.0</v>
      </c>
      <c r="G116" s="17">
        <v>100.0</v>
      </c>
      <c r="H116" s="17">
        <v>100.0</v>
      </c>
      <c r="I116" s="17">
        <v>100.0</v>
      </c>
      <c r="J116">
        <f t="shared" si="1"/>
        <v>100</v>
      </c>
    </row>
    <row r="117">
      <c r="A117" s="12" t="s">
        <v>212</v>
      </c>
      <c r="B117" s="14" t="s">
        <v>140</v>
      </c>
      <c r="C117" s="14">
        <v>9531406.0</v>
      </c>
      <c r="D117" s="17">
        <v>100.0</v>
      </c>
      <c r="E117" s="17">
        <v>100.0</v>
      </c>
      <c r="F117" s="17">
        <v>100.0</v>
      </c>
      <c r="G117" s="17">
        <v>100.0</v>
      </c>
      <c r="H117" s="17">
        <v>100.0</v>
      </c>
      <c r="I117" s="17">
        <v>100.0</v>
      </c>
      <c r="J117">
        <f t="shared" si="1"/>
        <v>100</v>
      </c>
    </row>
    <row r="118">
      <c r="A118" s="12" t="s">
        <v>213</v>
      </c>
      <c r="B118" s="14" t="s">
        <v>214</v>
      </c>
      <c r="C118" s="14">
        <v>9531409.0</v>
      </c>
      <c r="D118" s="17">
        <v>100.0</v>
      </c>
      <c r="E118" s="17">
        <v>50.0</v>
      </c>
      <c r="F118" s="17">
        <v>50.0</v>
      </c>
      <c r="G118" s="17">
        <v>100.0</v>
      </c>
      <c r="H118" s="17">
        <v>100.0</v>
      </c>
      <c r="I118" s="17">
        <v>100.0</v>
      </c>
      <c r="J118">
        <f t="shared" si="1"/>
        <v>83.33333333</v>
      </c>
    </row>
    <row r="119">
      <c r="A119" s="12" t="s">
        <v>215</v>
      </c>
      <c r="B119" s="14" t="s">
        <v>216</v>
      </c>
      <c r="C119" s="14">
        <v>9531420.0</v>
      </c>
      <c r="D119" s="17">
        <v>100.0</v>
      </c>
      <c r="E119" s="17">
        <v>100.0</v>
      </c>
      <c r="F119" s="17">
        <v>100.0</v>
      </c>
      <c r="G119" s="17">
        <v>100.0</v>
      </c>
      <c r="H119" s="17">
        <v>100.0</v>
      </c>
      <c r="I119" s="17">
        <v>100.0</v>
      </c>
      <c r="J119">
        <f t="shared" si="1"/>
        <v>100</v>
      </c>
    </row>
    <row r="120">
      <c r="A120" s="12" t="s">
        <v>217</v>
      </c>
      <c r="B120" s="14" t="s">
        <v>218</v>
      </c>
      <c r="C120" s="14">
        <v>9531421.0</v>
      </c>
      <c r="D120" s="17">
        <v>100.0</v>
      </c>
      <c r="E120" s="17">
        <v>50.0</v>
      </c>
      <c r="F120" s="17">
        <v>100.0</v>
      </c>
      <c r="G120" s="17">
        <v>50.0</v>
      </c>
      <c r="H120" s="17">
        <v>100.0</v>
      </c>
      <c r="I120" s="17">
        <v>100.0</v>
      </c>
      <c r="J120">
        <f t="shared" si="1"/>
        <v>83.33333333</v>
      </c>
    </row>
    <row r="121">
      <c r="A121" s="12" t="s">
        <v>219</v>
      </c>
      <c r="B121" s="14" t="s">
        <v>220</v>
      </c>
      <c r="C121" s="14">
        <v>9531423.0</v>
      </c>
      <c r="D121" s="17">
        <v>100.0</v>
      </c>
      <c r="E121" s="17">
        <v>100.0</v>
      </c>
      <c r="F121" s="17">
        <v>100.0</v>
      </c>
      <c r="G121" s="17">
        <v>100.0</v>
      </c>
      <c r="H121" s="17">
        <v>100.0</v>
      </c>
      <c r="I121" s="17">
        <v>100.0</v>
      </c>
      <c r="J121">
        <f t="shared" si="1"/>
        <v>100</v>
      </c>
    </row>
    <row r="122">
      <c r="A122" s="12" t="s">
        <v>221</v>
      </c>
      <c r="B122" s="14" t="s">
        <v>222</v>
      </c>
      <c r="C122" s="14">
        <v>9531431.0</v>
      </c>
      <c r="D122" s="17">
        <v>100.0</v>
      </c>
      <c r="E122" s="17">
        <v>50.0</v>
      </c>
      <c r="F122" s="17">
        <v>100.0</v>
      </c>
      <c r="G122" s="17">
        <v>100.0</v>
      </c>
      <c r="H122" s="17">
        <v>100.0</v>
      </c>
      <c r="I122" s="17">
        <v>100.0</v>
      </c>
      <c r="J122">
        <f t="shared" si="1"/>
        <v>91.66666667</v>
      </c>
    </row>
    <row r="123">
      <c r="A123" s="12" t="s">
        <v>223</v>
      </c>
      <c r="B123" s="14" t="s">
        <v>101</v>
      </c>
      <c r="C123" s="14">
        <v>9531801.0</v>
      </c>
      <c r="D123" s="17">
        <v>100.0</v>
      </c>
      <c r="E123" s="17">
        <v>100.0</v>
      </c>
      <c r="F123" s="17">
        <v>100.0</v>
      </c>
      <c r="G123" s="17">
        <v>100.0</v>
      </c>
      <c r="H123" s="17">
        <v>100.0</v>
      </c>
      <c r="I123" s="17">
        <v>100.0</v>
      </c>
      <c r="J123">
        <f t="shared" si="1"/>
        <v>100</v>
      </c>
    </row>
    <row r="124">
      <c r="A124" s="12" t="s">
        <v>224</v>
      </c>
      <c r="B124" s="14" t="s">
        <v>97</v>
      </c>
      <c r="C124" s="14">
        <v>9531802.0</v>
      </c>
      <c r="D124" s="17">
        <v>100.0</v>
      </c>
      <c r="E124" s="17">
        <v>100.0</v>
      </c>
      <c r="F124" s="17">
        <v>100.0</v>
      </c>
      <c r="G124" s="17">
        <v>100.0</v>
      </c>
      <c r="H124" s="17">
        <v>100.0</v>
      </c>
      <c r="I124" s="17">
        <v>100.0</v>
      </c>
      <c r="J124">
        <f t="shared" si="1"/>
        <v>100</v>
      </c>
    </row>
    <row r="125">
      <c r="A125" s="12" t="s">
        <v>225</v>
      </c>
      <c r="B125" s="14" t="s">
        <v>226</v>
      </c>
      <c r="C125" s="14">
        <v>9531805.0</v>
      </c>
      <c r="D125" s="17">
        <v>100.0</v>
      </c>
      <c r="E125" s="17">
        <v>100.0</v>
      </c>
      <c r="F125" s="17">
        <v>100.0</v>
      </c>
      <c r="G125" s="17">
        <v>100.0</v>
      </c>
      <c r="H125" s="17">
        <v>100.0</v>
      </c>
      <c r="I125" s="17">
        <v>100.0</v>
      </c>
      <c r="J125">
        <f t="shared" si="1"/>
        <v>100</v>
      </c>
    </row>
    <row r="126">
      <c r="A126" s="12" t="s">
        <v>227</v>
      </c>
      <c r="B126" s="14" t="s">
        <v>228</v>
      </c>
      <c r="C126" s="14">
        <v>9531902.0</v>
      </c>
      <c r="D126" s="17">
        <v>100.0</v>
      </c>
      <c r="E126" s="17">
        <v>100.0</v>
      </c>
      <c r="F126" s="17">
        <v>100.0</v>
      </c>
      <c r="G126" s="17">
        <v>100.0</v>
      </c>
      <c r="H126" s="17">
        <v>100.0</v>
      </c>
      <c r="I126" s="17">
        <v>100.0</v>
      </c>
      <c r="J126">
        <f t="shared" si="1"/>
        <v>100</v>
      </c>
    </row>
    <row r="127">
      <c r="A127" s="12" t="s">
        <v>229</v>
      </c>
      <c r="B127" s="14" t="s">
        <v>176</v>
      </c>
      <c r="C127" s="14">
        <v>9531903.0</v>
      </c>
      <c r="J127">
        <f t="shared" si="1"/>
        <v>0</v>
      </c>
    </row>
    <row r="128">
      <c r="A128" s="12" t="s">
        <v>230</v>
      </c>
      <c r="B128" s="14" t="s">
        <v>231</v>
      </c>
      <c r="C128" s="14">
        <v>9531907.0</v>
      </c>
      <c r="D128" s="17">
        <v>100.0</v>
      </c>
      <c r="E128" s="17">
        <v>100.0</v>
      </c>
      <c r="F128" s="17">
        <v>100.0</v>
      </c>
      <c r="G128" s="17">
        <v>100.0</v>
      </c>
      <c r="H128" s="17">
        <v>100.0</v>
      </c>
      <c r="I128" s="17">
        <v>100.0</v>
      </c>
      <c r="J128">
        <f t="shared" si="1"/>
        <v>100</v>
      </c>
    </row>
    <row r="129">
      <c r="A129" s="12" t="s">
        <v>232</v>
      </c>
      <c r="B129" s="14" t="s">
        <v>83</v>
      </c>
      <c r="C129" s="14">
        <v>9531908.0</v>
      </c>
      <c r="D129" s="17">
        <v>100.0</v>
      </c>
      <c r="E129" s="17">
        <v>100.0</v>
      </c>
      <c r="F129" s="17">
        <v>100.0</v>
      </c>
      <c r="G129" s="17">
        <v>100.0</v>
      </c>
      <c r="H129" s="17">
        <v>100.0</v>
      </c>
      <c r="I129" s="17">
        <v>100.0</v>
      </c>
      <c r="J129">
        <f t="shared" si="1"/>
        <v>100</v>
      </c>
    </row>
    <row r="130">
      <c r="A130" s="12" t="s">
        <v>233</v>
      </c>
      <c r="B130" s="14" t="s">
        <v>234</v>
      </c>
      <c r="C130" s="14">
        <v>9533027.0</v>
      </c>
      <c r="D130" s="17">
        <v>100.0</v>
      </c>
      <c r="E130" s="17">
        <v>100.0</v>
      </c>
      <c r="F130" s="17">
        <v>100.0</v>
      </c>
      <c r="G130" s="17">
        <v>100.0</v>
      </c>
      <c r="H130" s="17">
        <v>100.0</v>
      </c>
      <c r="I130" s="17">
        <v>100.0</v>
      </c>
      <c r="J130">
        <f t="shared" si="1"/>
        <v>100</v>
      </c>
    </row>
    <row r="131">
      <c r="A131" s="12" t="s">
        <v>235</v>
      </c>
      <c r="B131" s="14" t="s">
        <v>236</v>
      </c>
      <c r="C131" s="14">
        <v>9731504.0</v>
      </c>
      <c r="D131" s="17">
        <v>100.0</v>
      </c>
      <c r="E131" s="17">
        <v>100.0</v>
      </c>
      <c r="F131" s="17">
        <v>100.0</v>
      </c>
      <c r="G131" s="17">
        <v>100.0</v>
      </c>
      <c r="H131" s="17">
        <v>100.0</v>
      </c>
      <c r="I131" s="17">
        <v>100.0</v>
      </c>
      <c r="J131">
        <f t="shared" si="1"/>
        <v>100</v>
      </c>
    </row>
    <row r="132">
      <c r="A132" s="12" t="s">
        <v>237</v>
      </c>
      <c r="B132" s="14" t="s">
        <v>238</v>
      </c>
      <c r="C132" s="14">
        <v>9.7131036E7</v>
      </c>
      <c r="D132" s="17">
        <v>50.0</v>
      </c>
      <c r="E132" s="17">
        <v>100.0</v>
      </c>
      <c r="F132" s="17">
        <v>100.0</v>
      </c>
      <c r="G132" s="17">
        <v>100.0</v>
      </c>
      <c r="H132" s="17">
        <v>100.0</v>
      </c>
      <c r="I132" s="17">
        <v>100.0</v>
      </c>
      <c r="J132">
        <f t="shared" si="1"/>
        <v>91.66666667</v>
      </c>
    </row>
    <row r="133">
      <c r="J133">
        <f>COUNTIF(J3:J132,"&gt;=0")/130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4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</row>
    <row r="2">
      <c r="A2" s="8" t="s">
        <v>23</v>
      </c>
      <c r="B2" s="10"/>
      <c r="C2" s="10"/>
    </row>
    <row r="3">
      <c r="A3" s="12" t="s">
        <v>24</v>
      </c>
      <c r="B3" s="14" t="s">
        <v>25</v>
      </c>
      <c r="C3" s="14">
        <v>9331308.0</v>
      </c>
      <c r="J3">
        <f t="shared" ref="J3:J132" si="1">SUM(D3:I3)/6</f>
        <v>0</v>
      </c>
    </row>
    <row r="4">
      <c r="A4" s="12" t="s">
        <v>26</v>
      </c>
      <c r="B4" s="14" t="s">
        <v>27</v>
      </c>
      <c r="C4" s="14">
        <v>9331907.0</v>
      </c>
      <c r="D4" s="17">
        <v>100.0</v>
      </c>
      <c r="E4" s="17">
        <v>100.0</v>
      </c>
      <c r="F4" s="17">
        <v>100.0</v>
      </c>
      <c r="G4" s="17">
        <v>50.0</v>
      </c>
      <c r="H4" s="17">
        <v>100.0</v>
      </c>
      <c r="I4" s="17">
        <v>100.0</v>
      </c>
      <c r="J4">
        <f t="shared" si="1"/>
        <v>91.66666667</v>
      </c>
    </row>
    <row r="5">
      <c r="A5" s="12" t="s">
        <v>28</v>
      </c>
      <c r="B5" s="14" t="s">
        <v>29</v>
      </c>
      <c r="C5" s="14">
        <v>9422017.0</v>
      </c>
      <c r="J5">
        <f t="shared" si="1"/>
        <v>0</v>
      </c>
    </row>
    <row r="6">
      <c r="A6" s="12" t="s">
        <v>30</v>
      </c>
      <c r="B6" s="14" t="s">
        <v>31</v>
      </c>
      <c r="C6" s="14">
        <v>9427027.0</v>
      </c>
      <c r="D6" s="17">
        <v>100.0</v>
      </c>
      <c r="E6" s="17">
        <v>100.0</v>
      </c>
      <c r="F6" s="17">
        <v>100.0</v>
      </c>
      <c r="G6" s="17">
        <v>50.0</v>
      </c>
      <c r="H6" s="17">
        <v>100.0</v>
      </c>
      <c r="I6" s="17">
        <v>100.0</v>
      </c>
      <c r="J6">
        <f t="shared" si="1"/>
        <v>91.66666667</v>
      </c>
    </row>
    <row r="7">
      <c r="A7" s="12" t="s">
        <v>32</v>
      </c>
      <c r="B7" s="14" t="s">
        <v>33</v>
      </c>
      <c r="C7" s="14">
        <v>9431017.0</v>
      </c>
      <c r="D7" s="17">
        <v>100.0</v>
      </c>
      <c r="E7" s="17">
        <v>100.0</v>
      </c>
      <c r="F7" s="17">
        <v>100.0</v>
      </c>
      <c r="G7" s="17">
        <v>100.0</v>
      </c>
      <c r="H7" s="17">
        <v>100.0</v>
      </c>
      <c r="I7" s="17">
        <v>100.0</v>
      </c>
      <c r="J7">
        <f t="shared" si="1"/>
        <v>100</v>
      </c>
    </row>
    <row r="8">
      <c r="A8" s="12" t="s">
        <v>34</v>
      </c>
      <c r="B8" s="14" t="s">
        <v>35</v>
      </c>
      <c r="C8" s="14">
        <v>9431028.0</v>
      </c>
      <c r="J8">
        <f t="shared" si="1"/>
        <v>0</v>
      </c>
    </row>
    <row r="9">
      <c r="A9" s="12" t="s">
        <v>36</v>
      </c>
      <c r="B9" s="14" t="s">
        <v>37</v>
      </c>
      <c r="C9" s="14">
        <v>9431043.0</v>
      </c>
      <c r="D9" s="17">
        <v>100.0</v>
      </c>
      <c r="E9" s="17">
        <v>100.0</v>
      </c>
      <c r="F9" s="17">
        <v>100.0</v>
      </c>
      <c r="G9" s="17">
        <v>75.0</v>
      </c>
      <c r="H9" s="17">
        <v>75.0</v>
      </c>
      <c r="I9" s="17">
        <v>100.0</v>
      </c>
      <c r="J9">
        <f t="shared" si="1"/>
        <v>91.66666667</v>
      </c>
    </row>
    <row r="10">
      <c r="A10" s="12" t="s">
        <v>38</v>
      </c>
      <c r="B10" s="14" t="s">
        <v>39</v>
      </c>
      <c r="C10" s="14">
        <v>9431051.0</v>
      </c>
      <c r="D10" s="17">
        <v>0.0</v>
      </c>
      <c r="E10" s="17">
        <v>0.0</v>
      </c>
      <c r="F10" s="17">
        <v>0.0</v>
      </c>
      <c r="G10" s="17">
        <v>0.0</v>
      </c>
      <c r="H10" s="17">
        <v>0.0</v>
      </c>
      <c r="I10" s="17">
        <v>0.0</v>
      </c>
      <c r="J10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D11" s="17">
        <v>100.0</v>
      </c>
      <c r="E11" s="17">
        <v>100.0</v>
      </c>
      <c r="F11" s="17">
        <v>100.0</v>
      </c>
      <c r="G11" s="17">
        <v>100.0</v>
      </c>
      <c r="H11" s="17">
        <v>100.0</v>
      </c>
      <c r="I11" s="17">
        <v>100.0</v>
      </c>
      <c r="J11">
        <f t="shared" si="1"/>
        <v>100</v>
      </c>
    </row>
    <row r="12">
      <c r="A12" s="12" t="s">
        <v>42</v>
      </c>
      <c r="B12" s="14" t="s">
        <v>43</v>
      </c>
      <c r="C12" s="14">
        <v>9431062.0</v>
      </c>
      <c r="D12" s="17">
        <v>100.0</v>
      </c>
      <c r="E12" s="17">
        <v>100.0</v>
      </c>
      <c r="F12" s="17">
        <v>100.0</v>
      </c>
      <c r="G12" s="17">
        <v>75.0</v>
      </c>
      <c r="H12" s="17">
        <v>100.0</v>
      </c>
      <c r="I12" s="17">
        <v>100.0</v>
      </c>
      <c r="J12">
        <f t="shared" si="1"/>
        <v>95.83333333</v>
      </c>
    </row>
    <row r="13">
      <c r="A13" s="12" t="s">
        <v>44</v>
      </c>
      <c r="B13" s="14" t="s">
        <v>45</v>
      </c>
      <c r="C13" s="14">
        <v>9431063.0</v>
      </c>
      <c r="J13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D14" s="17">
        <v>0.0</v>
      </c>
      <c r="E14" s="17">
        <v>0.0</v>
      </c>
      <c r="F14" s="17">
        <v>100.0</v>
      </c>
      <c r="G14" s="17">
        <v>50.0</v>
      </c>
      <c r="H14" s="17">
        <v>100.0</v>
      </c>
      <c r="I14" s="17">
        <v>0.0</v>
      </c>
      <c r="J14">
        <f t="shared" si="1"/>
        <v>41.66666667</v>
      </c>
    </row>
    <row r="15">
      <c r="A15" s="12" t="s">
        <v>48</v>
      </c>
      <c r="B15" s="14" t="s">
        <v>49</v>
      </c>
      <c r="C15" s="14">
        <v>9431801.0</v>
      </c>
      <c r="D15" s="17">
        <v>100.0</v>
      </c>
      <c r="E15" s="17">
        <v>100.0</v>
      </c>
      <c r="F15" s="17">
        <v>100.0</v>
      </c>
      <c r="G15" s="17">
        <v>100.0</v>
      </c>
      <c r="H15" s="17">
        <v>100.0</v>
      </c>
      <c r="I15" s="17">
        <v>100.0</v>
      </c>
      <c r="J15">
        <f t="shared" si="1"/>
        <v>100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100.0</v>
      </c>
      <c r="F16" s="17">
        <v>100.0</v>
      </c>
      <c r="G16" s="17">
        <v>0.0</v>
      </c>
      <c r="H16" s="17">
        <v>100.0</v>
      </c>
      <c r="I16" s="17">
        <v>100.0</v>
      </c>
      <c r="J16">
        <f t="shared" si="1"/>
        <v>83.33333333</v>
      </c>
    </row>
    <row r="17">
      <c r="A17" s="12" t="s">
        <v>52</v>
      </c>
      <c r="B17" s="14" t="s">
        <v>53</v>
      </c>
      <c r="C17" s="14">
        <v>9434005.0</v>
      </c>
      <c r="D17" s="17">
        <v>100.0</v>
      </c>
      <c r="E17" s="17">
        <v>100.0</v>
      </c>
      <c r="F17" s="17">
        <v>100.0</v>
      </c>
      <c r="G17" s="17">
        <v>50.0</v>
      </c>
      <c r="H17" s="17">
        <v>100.0</v>
      </c>
      <c r="I17" s="17">
        <v>100.0</v>
      </c>
      <c r="J17">
        <f t="shared" si="1"/>
        <v>91.66666667</v>
      </c>
    </row>
    <row r="18">
      <c r="A18" s="12" t="s">
        <v>54</v>
      </c>
      <c r="B18" s="14" t="s">
        <v>55</v>
      </c>
      <c r="C18" s="14">
        <v>9512034.0</v>
      </c>
      <c r="D18" s="17">
        <v>100.0</v>
      </c>
      <c r="E18" s="17">
        <v>100.0</v>
      </c>
      <c r="F18" s="17">
        <v>100.0</v>
      </c>
      <c r="G18" s="17">
        <v>75.0</v>
      </c>
      <c r="H18" s="17">
        <v>75.0</v>
      </c>
      <c r="I18" s="17">
        <v>100.0</v>
      </c>
      <c r="J18">
        <f t="shared" si="1"/>
        <v>91.66666667</v>
      </c>
    </row>
    <row r="19">
      <c r="A19" s="12" t="s">
        <v>56</v>
      </c>
      <c r="B19" s="14" t="s">
        <v>57</v>
      </c>
      <c r="C19" s="14">
        <v>9531012.0</v>
      </c>
      <c r="D19" s="17">
        <v>100.0</v>
      </c>
      <c r="E19" s="17">
        <v>100.0</v>
      </c>
      <c r="F19" s="17">
        <v>100.0</v>
      </c>
      <c r="G19" s="17">
        <v>100.0</v>
      </c>
      <c r="H19" s="17">
        <v>100.0</v>
      </c>
      <c r="I19" s="17">
        <v>100.0</v>
      </c>
      <c r="J19">
        <f t="shared" si="1"/>
        <v>100</v>
      </c>
    </row>
    <row r="20">
      <c r="A20" s="12" t="s">
        <v>58</v>
      </c>
      <c r="B20" s="14" t="s">
        <v>59</v>
      </c>
      <c r="C20" s="14">
        <v>9531013.0</v>
      </c>
      <c r="D20" s="17">
        <v>100.0</v>
      </c>
      <c r="E20" s="17">
        <v>100.0</v>
      </c>
      <c r="F20" s="17">
        <v>100.0</v>
      </c>
      <c r="G20" s="17">
        <v>0.0</v>
      </c>
      <c r="H20" s="17">
        <v>100.0</v>
      </c>
      <c r="I20" s="17">
        <v>100.0</v>
      </c>
      <c r="J20">
        <f t="shared" si="1"/>
        <v>83.33333333</v>
      </c>
    </row>
    <row r="21">
      <c r="A21" s="12" t="s">
        <v>60</v>
      </c>
      <c r="B21" s="14" t="s">
        <v>61</v>
      </c>
      <c r="C21" s="14">
        <v>9531016.0</v>
      </c>
      <c r="D21" s="17">
        <v>50.0</v>
      </c>
      <c r="E21" s="17">
        <v>100.0</v>
      </c>
      <c r="F21" s="17">
        <v>50.0</v>
      </c>
      <c r="G21" s="17">
        <v>100.0</v>
      </c>
      <c r="H21" s="17">
        <v>100.0</v>
      </c>
      <c r="I21" s="17">
        <v>100.0</v>
      </c>
      <c r="J21">
        <f t="shared" si="1"/>
        <v>83.33333333</v>
      </c>
    </row>
    <row r="22">
      <c r="A22" s="12" t="s">
        <v>62</v>
      </c>
      <c r="B22" s="14" t="s">
        <v>63</v>
      </c>
      <c r="C22" s="14">
        <v>9531018.0</v>
      </c>
      <c r="D22" s="17">
        <v>100.0</v>
      </c>
      <c r="E22" s="17">
        <v>100.0</v>
      </c>
      <c r="F22" s="17">
        <v>100.0</v>
      </c>
      <c r="G22" s="17">
        <v>75.0</v>
      </c>
      <c r="H22" s="17">
        <v>100.0</v>
      </c>
      <c r="I22" s="17">
        <v>100.0</v>
      </c>
      <c r="J22">
        <f t="shared" si="1"/>
        <v>95.83333333</v>
      </c>
    </row>
    <row r="23">
      <c r="A23" s="12" t="s">
        <v>64</v>
      </c>
      <c r="B23" s="14" t="s">
        <v>65</v>
      </c>
      <c r="C23" s="14">
        <v>9531019.0</v>
      </c>
      <c r="D23" s="17">
        <v>100.0</v>
      </c>
      <c r="E23" s="17">
        <v>100.0</v>
      </c>
      <c r="F23" s="17">
        <v>100.0</v>
      </c>
      <c r="G23" s="17">
        <v>100.0</v>
      </c>
      <c r="H23" s="17">
        <v>100.0</v>
      </c>
      <c r="I23" s="17">
        <v>100.0</v>
      </c>
      <c r="J23">
        <f t="shared" si="1"/>
        <v>100</v>
      </c>
    </row>
    <row r="24">
      <c r="A24" s="12" t="s">
        <v>66</v>
      </c>
      <c r="B24" s="14" t="s">
        <v>67</v>
      </c>
      <c r="C24" s="14">
        <v>9531020.0</v>
      </c>
      <c r="D24" s="17">
        <v>100.0</v>
      </c>
      <c r="E24" s="17">
        <v>100.0</v>
      </c>
      <c r="F24" s="17">
        <v>100.0</v>
      </c>
      <c r="G24" s="17">
        <v>50.0</v>
      </c>
      <c r="H24" s="17">
        <v>100.0</v>
      </c>
      <c r="I24" s="17">
        <v>100.0</v>
      </c>
      <c r="J24">
        <f t="shared" si="1"/>
        <v>91.66666667</v>
      </c>
    </row>
    <row r="25">
      <c r="A25" s="12" t="s">
        <v>68</v>
      </c>
      <c r="B25" s="14" t="s">
        <v>69</v>
      </c>
      <c r="C25" s="14">
        <v>9531021.0</v>
      </c>
      <c r="D25" s="17">
        <v>100.0</v>
      </c>
      <c r="E25" s="17">
        <v>100.0</v>
      </c>
      <c r="F25" s="17">
        <v>100.0</v>
      </c>
      <c r="G25" s="17">
        <v>75.0</v>
      </c>
      <c r="H25" s="17">
        <v>100.0</v>
      </c>
      <c r="I25" s="17">
        <v>100.0</v>
      </c>
      <c r="J25">
        <f t="shared" si="1"/>
        <v>95.83333333</v>
      </c>
    </row>
    <row r="26">
      <c r="A26" s="12" t="s">
        <v>70</v>
      </c>
      <c r="B26" s="14" t="s">
        <v>71</v>
      </c>
      <c r="C26" s="14">
        <v>9531022.0</v>
      </c>
      <c r="J26">
        <f t="shared" si="1"/>
        <v>0</v>
      </c>
    </row>
    <row r="27">
      <c r="A27" s="12" t="s">
        <v>72</v>
      </c>
      <c r="B27" s="14" t="s">
        <v>35</v>
      </c>
      <c r="C27" s="14">
        <v>9531025.0</v>
      </c>
      <c r="D27" s="17">
        <v>100.0</v>
      </c>
      <c r="E27" s="17">
        <v>100.0</v>
      </c>
      <c r="F27" s="17">
        <v>100.0</v>
      </c>
      <c r="G27" s="17">
        <v>75.0</v>
      </c>
      <c r="H27" s="17">
        <v>100.0</v>
      </c>
      <c r="I27" s="17">
        <v>100.0</v>
      </c>
      <c r="J27">
        <f t="shared" si="1"/>
        <v>95.83333333</v>
      </c>
    </row>
    <row r="28">
      <c r="A28" s="12" t="s">
        <v>73</v>
      </c>
      <c r="B28" s="14" t="s">
        <v>74</v>
      </c>
      <c r="C28" s="14">
        <v>9531028.0</v>
      </c>
      <c r="J28">
        <f t="shared" si="1"/>
        <v>0</v>
      </c>
    </row>
    <row r="29">
      <c r="A29" s="12" t="s">
        <v>75</v>
      </c>
      <c r="B29" s="14" t="s">
        <v>76</v>
      </c>
      <c r="C29" s="14">
        <v>9531032.0</v>
      </c>
      <c r="D29" s="17">
        <v>100.0</v>
      </c>
      <c r="E29" s="17">
        <v>100.0</v>
      </c>
      <c r="F29" s="17">
        <v>100.0</v>
      </c>
      <c r="G29" s="17">
        <v>75.0</v>
      </c>
      <c r="H29" s="17">
        <v>100.0</v>
      </c>
      <c r="I29" s="17">
        <v>100.0</v>
      </c>
      <c r="J29">
        <f t="shared" si="1"/>
        <v>95.83333333</v>
      </c>
    </row>
    <row r="30">
      <c r="A30" s="12" t="s">
        <v>77</v>
      </c>
      <c r="B30" s="14" t="s">
        <v>78</v>
      </c>
      <c r="C30" s="14">
        <v>9531034.0</v>
      </c>
      <c r="D30" s="17">
        <v>100.0</v>
      </c>
      <c r="E30" s="17">
        <v>100.0</v>
      </c>
      <c r="F30" s="17">
        <v>100.0</v>
      </c>
      <c r="G30" s="17">
        <v>100.0</v>
      </c>
      <c r="H30" s="17">
        <v>100.0</v>
      </c>
      <c r="I30" s="17">
        <v>100.0</v>
      </c>
      <c r="J30">
        <f t="shared" si="1"/>
        <v>100</v>
      </c>
    </row>
    <row r="31">
      <c r="A31" s="12" t="s">
        <v>79</v>
      </c>
      <c r="B31" s="14" t="s">
        <v>80</v>
      </c>
      <c r="C31" s="14">
        <v>9531044.0</v>
      </c>
      <c r="D31" s="17">
        <v>100.0</v>
      </c>
      <c r="E31" s="17">
        <v>100.0</v>
      </c>
      <c r="F31" s="17">
        <v>100.0</v>
      </c>
      <c r="G31" s="17">
        <v>100.0</v>
      </c>
      <c r="H31" s="17">
        <v>100.0</v>
      </c>
      <c r="I31" s="17">
        <v>100.0</v>
      </c>
      <c r="J31">
        <f t="shared" si="1"/>
        <v>100</v>
      </c>
    </row>
    <row r="32">
      <c r="A32" s="12" t="s">
        <v>81</v>
      </c>
      <c r="B32" s="14" t="s">
        <v>47</v>
      </c>
      <c r="C32" s="14">
        <v>9531050.0</v>
      </c>
      <c r="D32" s="17">
        <v>50.0</v>
      </c>
      <c r="E32" s="17">
        <v>100.0</v>
      </c>
      <c r="F32" s="17">
        <v>100.0</v>
      </c>
      <c r="G32" s="17">
        <v>50.0</v>
      </c>
      <c r="H32" s="17">
        <v>100.0</v>
      </c>
      <c r="I32" s="17">
        <v>100.0</v>
      </c>
      <c r="J32">
        <f t="shared" si="1"/>
        <v>83.33333333</v>
      </c>
    </row>
    <row r="33">
      <c r="A33" s="12" t="s">
        <v>82</v>
      </c>
      <c r="B33" s="14" t="s">
        <v>83</v>
      </c>
      <c r="C33" s="14">
        <v>9531056.0</v>
      </c>
      <c r="D33" s="17">
        <v>100.0</v>
      </c>
      <c r="E33" s="17">
        <v>50.0</v>
      </c>
      <c r="F33" s="17">
        <v>75.0</v>
      </c>
      <c r="G33" s="17">
        <v>0.0</v>
      </c>
      <c r="H33" s="17">
        <v>50.0</v>
      </c>
      <c r="I33" s="17">
        <v>100.0</v>
      </c>
      <c r="J33">
        <f t="shared" si="1"/>
        <v>62.5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100.0</v>
      </c>
      <c r="F34" s="17">
        <v>100.0</v>
      </c>
      <c r="G34" s="17">
        <v>100.0</v>
      </c>
      <c r="H34" s="17">
        <v>100.0</v>
      </c>
      <c r="I34" s="17">
        <v>100.0</v>
      </c>
      <c r="J34">
        <f t="shared" si="1"/>
        <v>100</v>
      </c>
    </row>
    <row r="35">
      <c r="A35" s="12" t="s">
        <v>86</v>
      </c>
      <c r="B35" s="14" t="s">
        <v>87</v>
      </c>
      <c r="C35" s="14">
        <v>9531064.0</v>
      </c>
      <c r="D35" s="17">
        <v>100.0</v>
      </c>
      <c r="E35" s="17">
        <v>100.0</v>
      </c>
      <c r="F35" s="17">
        <v>100.0</v>
      </c>
      <c r="G35" s="17">
        <v>100.0</v>
      </c>
      <c r="H35" s="17">
        <v>100.0</v>
      </c>
      <c r="I35" s="17">
        <v>100.0</v>
      </c>
      <c r="J35">
        <f t="shared" si="1"/>
        <v>100</v>
      </c>
    </row>
    <row r="36">
      <c r="A36" s="12" t="s">
        <v>88</v>
      </c>
      <c r="B36" s="14" t="s">
        <v>89</v>
      </c>
      <c r="C36" s="14">
        <v>9531065.0</v>
      </c>
      <c r="D36" s="17">
        <v>50.0</v>
      </c>
      <c r="E36" s="17">
        <v>50.0</v>
      </c>
      <c r="F36" s="17">
        <v>100.0</v>
      </c>
      <c r="G36" s="17">
        <v>75.0</v>
      </c>
      <c r="H36" s="17">
        <v>100.0</v>
      </c>
      <c r="I36" s="17">
        <v>100.0</v>
      </c>
      <c r="J36">
        <f t="shared" si="1"/>
        <v>79.16666667</v>
      </c>
    </row>
    <row r="37">
      <c r="A37" s="12" t="s">
        <v>90</v>
      </c>
      <c r="B37" s="14" t="s">
        <v>47</v>
      </c>
      <c r="C37" s="14">
        <v>9531067.0</v>
      </c>
      <c r="D37" s="17">
        <v>100.0</v>
      </c>
      <c r="E37" s="17">
        <v>100.0</v>
      </c>
      <c r="F37" s="17">
        <v>100.0</v>
      </c>
      <c r="G37" s="17">
        <v>50.0</v>
      </c>
      <c r="H37" s="17">
        <v>75.0</v>
      </c>
      <c r="I37" s="17">
        <v>100.0</v>
      </c>
      <c r="J37">
        <f t="shared" si="1"/>
        <v>87.5</v>
      </c>
    </row>
    <row r="38">
      <c r="A38" s="12" t="s">
        <v>91</v>
      </c>
      <c r="B38" s="14" t="s">
        <v>57</v>
      </c>
      <c r="C38" s="14">
        <v>9531070.0</v>
      </c>
      <c r="D38" s="17">
        <v>100.0</v>
      </c>
      <c r="E38" s="17">
        <v>100.0</v>
      </c>
      <c r="F38" s="17">
        <v>100.0</v>
      </c>
      <c r="G38" s="17">
        <v>100.0</v>
      </c>
      <c r="H38" s="17">
        <v>100.0</v>
      </c>
      <c r="I38" s="17">
        <v>100.0</v>
      </c>
      <c r="J38">
        <f t="shared" si="1"/>
        <v>100</v>
      </c>
    </row>
    <row r="39">
      <c r="A39" s="12" t="s">
        <v>92</v>
      </c>
      <c r="B39" s="14" t="s">
        <v>83</v>
      </c>
      <c r="C39" s="14">
        <v>9531071.0</v>
      </c>
      <c r="D39" s="17">
        <v>100.0</v>
      </c>
      <c r="E39" s="17">
        <v>100.0</v>
      </c>
      <c r="F39" s="17">
        <v>100.0</v>
      </c>
      <c r="G39" s="17">
        <v>75.0</v>
      </c>
      <c r="H39" s="17">
        <v>100.0</v>
      </c>
      <c r="I39" s="17">
        <v>100.0</v>
      </c>
      <c r="J39">
        <f t="shared" si="1"/>
        <v>95.83333333</v>
      </c>
    </row>
    <row r="40">
      <c r="A40" s="12" t="s">
        <v>93</v>
      </c>
      <c r="B40" s="14" t="s">
        <v>94</v>
      </c>
      <c r="C40" s="14">
        <v>9531072.0</v>
      </c>
      <c r="D40" s="17">
        <v>100.0</v>
      </c>
      <c r="E40" s="17">
        <v>100.0</v>
      </c>
      <c r="F40" s="17">
        <v>100.0</v>
      </c>
      <c r="G40" s="17">
        <v>100.0</v>
      </c>
      <c r="H40" s="17">
        <v>100.0</v>
      </c>
      <c r="I40" s="17">
        <v>100.0</v>
      </c>
      <c r="J40">
        <f t="shared" si="1"/>
        <v>100</v>
      </c>
    </row>
    <row r="41">
      <c r="A41" s="12" t="s">
        <v>95</v>
      </c>
      <c r="B41" s="14" t="s">
        <v>85</v>
      </c>
      <c r="C41" s="14">
        <v>9531073.0</v>
      </c>
      <c r="D41" s="17">
        <v>100.0</v>
      </c>
      <c r="E41" s="17">
        <v>100.0</v>
      </c>
      <c r="F41" s="17">
        <v>100.0</v>
      </c>
      <c r="G41" s="17">
        <v>75.0</v>
      </c>
      <c r="H41" s="17">
        <v>100.0</v>
      </c>
      <c r="I41" s="17">
        <v>100.0</v>
      </c>
      <c r="J41">
        <f t="shared" si="1"/>
        <v>95.83333333</v>
      </c>
    </row>
    <row r="42">
      <c r="A42" s="12" t="s">
        <v>96</v>
      </c>
      <c r="B42" s="14" t="s">
        <v>97</v>
      </c>
      <c r="C42" s="14">
        <v>9531074.0</v>
      </c>
      <c r="D42" s="17">
        <v>100.0</v>
      </c>
      <c r="E42" s="17">
        <v>100.0</v>
      </c>
      <c r="F42" s="17">
        <v>100.0</v>
      </c>
      <c r="G42" s="17">
        <v>100.0</v>
      </c>
      <c r="H42" s="17">
        <v>100.0</v>
      </c>
      <c r="I42" s="17">
        <v>100.0</v>
      </c>
      <c r="J42">
        <f t="shared" si="1"/>
        <v>100</v>
      </c>
    </row>
    <row r="43">
      <c r="A43" s="12" t="s">
        <v>98</v>
      </c>
      <c r="B43" s="14" t="s">
        <v>99</v>
      </c>
      <c r="C43" s="14">
        <v>9531075.0</v>
      </c>
      <c r="D43" s="17">
        <v>100.0</v>
      </c>
      <c r="E43" s="17">
        <v>100.0</v>
      </c>
      <c r="F43" s="17">
        <v>100.0</v>
      </c>
      <c r="G43" s="17">
        <v>75.0</v>
      </c>
      <c r="H43" s="17">
        <v>100.0</v>
      </c>
      <c r="I43" s="17">
        <v>100.0</v>
      </c>
      <c r="J43">
        <f t="shared" si="1"/>
        <v>95.83333333</v>
      </c>
    </row>
    <row r="44">
      <c r="A44" s="12" t="s">
        <v>100</v>
      </c>
      <c r="B44" s="14" t="s">
        <v>101</v>
      </c>
      <c r="C44" s="14">
        <v>9531076.0</v>
      </c>
      <c r="D44" s="17">
        <v>100.0</v>
      </c>
      <c r="E44" s="17">
        <v>100.0</v>
      </c>
      <c r="F44" s="17">
        <v>100.0</v>
      </c>
      <c r="G44" s="17">
        <v>100.0</v>
      </c>
      <c r="H44" s="17">
        <v>100.0</v>
      </c>
      <c r="I44" s="17">
        <v>100.0</v>
      </c>
      <c r="J44">
        <f t="shared" si="1"/>
        <v>100</v>
      </c>
    </row>
    <row r="45">
      <c r="A45" s="12" t="s">
        <v>102</v>
      </c>
      <c r="B45" s="14" t="s">
        <v>103</v>
      </c>
      <c r="C45" s="14">
        <v>9531080.0</v>
      </c>
      <c r="D45" s="17">
        <v>100.0</v>
      </c>
      <c r="E45" s="17">
        <v>100.0</v>
      </c>
      <c r="F45" s="17">
        <v>100.0</v>
      </c>
      <c r="G45" s="17">
        <v>100.0</v>
      </c>
      <c r="H45" s="17">
        <v>100.0</v>
      </c>
      <c r="I45" s="17">
        <v>100.0</v>
      </c>
      <c r="J45">
        <f t="shared" si="1"/>
        <v>100</v>
      </c>
    </row>
    <row r="46">
      <c r="A46" s="12" t="s">
        <v>104</v>
      </c>
      <c r="B46" s="14" t="s">
        <v>41</v>
      </c>
      <c r="C46" s="14">
        <v>9531083.0</v>
      </c>
      <c r="D46" s="17">
        <v>100.0</v>
      </c>
      <c r="E46" s="17">
        <v>100.0</v>
      </c>
      <c r="F46" s="17">
        <v>100.0</v>
      </c>
      <c r="G46" s="17">
        <v>100.0</v>
      </c>
      <c r="H46" s="17">
        <v>100.0</v>
      </c>
      <c r="I46" s="17">
        <v>100.0</v>
      </c>
      <c r="J46">
        <f t="shared" si="1"/>
        <v>100</v>
      </c>
    </row>
    <row r="47">
      <c r="A47" s="12" t="s">
        <v>105</v>
      </c>
      <c r="B47" s="14" t="s">
        <v>106</v>
      </c>
      <c r="C47" s="14">
        <v>9531088.0</v>
      </c>
      <c r="J47">
        <f t="shared" si="1"/>
        <v>0</v>
      </c>
    </row>
    <row r="48">
      <c r="A48" s="12" t="s">
        <v>107</v>
      </c>
      <c r="B48" s="14" t="s">
        <v>57</v>
      </c>
      <c r="C48" s="14">
        <v>9531090.0</v>
      </c>
      <c r="D48" s="17">
        <v>100.0</v>
      </c>
      <c r="E48" s="17">
        <v>100.0</v>
      </c>
      <c r="F48" s="17">
        <v>100.0</v>
      </c>
      <c r="G48" s="17">
        <v>100.0</v>
      </c>
      <c r="H48" s="17">
        <v>100.0</v>
      </c>
      <c r="I48" s="17">
        <v>100.0</v>
      </c>
      <c r="J48">
        <f t="shared" si="1"/>
        <v>100</v>
      </c>
    </row>
    <row r="49">
      <c r="A49" s="12" t="s">
        <v>108</v>
      </c>
      <c r="B49" s="14" t="s">
        <v>83</v>
      </c>
      <c r="C49" s="14">
        <v>9531091.0</v>
      </c>
      <c r="D49" s="17">
        <v>100.0</v>
      </c>
      <c r="E49" s="17">
        <v>100.0</v>
      </c>
      <c r="F49" s="17">
        <v>100.0</v>
      </c>
      <c r="G49" s="17">
        <v>100.0</v>
      </c>
      <c r="H49" s="17">
        <v>100.0</v>
      </c>
      <c r="I49" s="17">
        <v>100.0</v>
      </c>
      <c r="J49">
        <f t="shared" si="1"/>
        <v>100</v>
      </c>
    </row>
    <row r="50">
      <c r="A50" s="12" t="s">
        <v>109</v>
      </c>
      <c r="B50" s="14" t="s">
        <v>110</v>
      </c>
      <c r="C50" s="14">
        <v>9531093.0</v>
      </c>
      <c r="D50" s="17">
        <v>100.0</v>
      </c>
      <c r="E50" s="17">
        <v>100.0</v>
      </c>
      <c r="F50" s="17">
        <v>100.0</v>
      </c>
      <c r="G50" s="17">
        <v>100.0</v>
      </c>
      <c r="H50" s="17">
        <v>100.0</v>
      </c>
      <c r="I50" s="17">
        <v>100.0</v>
      </c>
      <c r="J50">
        <f t="shared" si="1"/>
        <v>100</v>
      </c>
    </row>
    <row r="51">
      <c r="A51" s="12" t="s">
        <v>111</v>
      </c>
      <c r="B51" s="14" t="s">
        <v>112</v>
      </c>
      <c r="C51" s="14">
        <v>9531094.0</v>
      </c>
      <c r="D51" s="17">
        <v>100.0</v>
      </c>
      <c r="E51" s="17">
        <v>100.0</v>
      </c>
      <c r="F51" s="17">
        <v>100.0</v>
      </c>
      <c r="G51" s="17">
        <v>0.0</v>
      </c>
      <c r="H51" s="17">
        <v>100.0</v>
      </c>
      <c r="I51" s="17">
        <v>100.0</v>
      </c>
      <c r="J51">
        <f t="shared" si="1"/>
        <v>83.33333333</v>
      </c>
    </row>
    <row r="52">
      <c r="A52" s="12" t="s">
        <v>113</v>
      </c>
      <c r="B52" s="14" t="s">
        <v>114</v>
      </c>
      <c r="C52" s="14">
        <v>9531403.0</v>
      </c>
      <c r="D52" s="17">
        <v>100.0</v>
      </c>
      <c r="E52" s="17">
        <v>100.0</v>
      </c>
      <c r="F52" s="17">
        <v>100.0</v>
      </c>
      <c r="G52" s="17">
        <v>75.0</v>
      </c>
      <c r="H52" s="17">
        <v>100.0</v>
      </c>
      <c r="I52" s="17">
        <v>100.0</v>
      </c>
      <c r="J52">
        <f t="shared" si="1"/>
        <v>95.83333333</v>
      </c>
    </row>
    <row r="53">
      <c r="A53" s="12" t="s">
        <v>115</v>
      </c>
      <c r="B53" s="14" t="s">
        <v>116</v>
      </c>
      <c r="C53" s="14">
        <v>9531414.0</v>
      </c>
      <c r="D53" s="17">
        <v>100.0</v>
      </c>
      <c r="E53" s="17">
        <v>100.0</v>
      </c>
      <c r="F53" s="17">
        <v>100.0</v>
      </c>
      <c r="G53" s="17">
        <v>50.0</v>
      </c>
      <c r="H53" s="17">
        <v>75.0</v>
      </c>
      <c r="I53" s="17">
        <v>100.0</v>
      </c>
      <c r="J53">
        <f t="shared" si="1"/>
        <v>87.5</v>
      </c>
    </row>
    <row r="54">
      <c r="A54" s="12" t="s">
        <v>117</v>
      </c>
      <c r="B54" s="14" t="s">
        <v>118</v>
      </c>
      <c r="C54" s="14">
        <v>9531415.0</v>
      </c>
      <c r="J54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D55" s="17">
        <v>100.0</v>
      </c>
      <c r="E55" s="17">
        <v>100.0</v>
      </c>
      <c r="F55" s="17">
        <v>100.0</v>
      </c>
      <c r="G55" s="17">
        <v>75.0</v>
      </c>
      <c r="H55" s="17">
        <v>100.0</v>
      </c>
      <c r="I55" s="17">
        <v>100.0</v>
      </c>
      <c r="J55">
        <f t="shared" si="1"/>
        <v>95.83333333</v>
      </c>
    </row>
    <row r="56">
      <c r="A56" s="12" t="s">
        <v>121</v>
      </c>
      <c r="B56" s="14" t="s">
        <v>122</v>
      </c>
      <c r="C56" s="14">
        <v>9531422.0</v>
      </c>
      <c r="D56" s="17">
        <v>100.0</v>
      </c>
      <c r="E56" s="17">
        <v>100.0</v>
      </c>
      <c r="F56" s="17">
        <v>100.0</v>
      </c>
      <c r="G56" s="17">
        <v>100.0</v>
      </c>
      <c r="H56" s="17">
        <v>100.0</v>
      </c>
      <c r="I56" s="17">
        <v>100.0</v>
      </c>
      <c r="J56">
        <f t="shared" si="1"/>
        <v>100</v>
      </c>
    </row>
    <row r="57">
      <c r="A57" s="12" t="s">
        <v>123</v>
      </c>
      <c r="B57" s="14" t="s">
        <v>124</v>
      </c>
      <c r="C57" s="14">
        <v>9531424.0</v>
      </c>
      <c r="D57" s="17">
        <v>100.0</v>
      </c>
      <c r="E57" s="17">
        <v>100.0</v>
      </c>
      <c r="F57" s="17">
        <v>100.0</v>
      </c>
      <c r="G57" s="17">
        <v>100.0</v>
      </c>
      <c r="H57" s="17">
        <v>100.0</v>
      </c>
      <c r="I57" s="17">
        <v>100.0</v>
      </c>
      <c r="J57">
        <f t="shared" si="1"/>
        <v>100</v>
      </c>
    </row>
    <row r="58">
      <c r="A58" s="12" t="s">
        <v>125</v>
      </c>
      <c r="B58" s="14" t="s">
        <v>103</v>
      </c>
      <c r="C58" s="14">
        <v>9531427.0</v>
      </c>
      <c r="D58" s="17">
        <v>100.0</v>
      </c>
      <c r="E58" s="17">
        <v>100.0</v>
      </c>
      <c r="F58" s="17">
        <v>100.0</v>
      </c>
      <c r="G58" s="17">
        <v>75.0</v>
      </c>
      <c r="H58" s="17">
        <v>100.0</v>
      </c>
      <c r="I58" s="17">
        <v>100.0</v>
      </c>
      <c r="J58">
        <f t="shared" si="1"/>
        <v>95.83333333</v>
      </c>
    </row>
    <row r="59">
      <c r="A59" s="12" t="s">
        <v>126</v>
      </c>
      <c r="B59" s="14" t="s">
        <v>127</v>
      </c>
      <c r="C59" s="14">
        <v>9531428.0</v>
      </c>
      <c r="D59" s="17">
        <v>100.0</v>
      </c>
      <c r="E59" s="17">
        <v>100.0</v>
      </c>
      <c r="F59" s="17">
        <v>50.0</v>
      </c>
      <c r="G59" s="17">
        <v>50.0</v>
      </c>
      <c r="H59" s="17">
        <v>50.0</v>
      </c>
      <c r="I59" s="17">
        <v>100.0</v>
      </c>
      <c r="J59">
        <f t="shared" si="1"/>
        <v>75</v>
      </c>
    </row>
    <row r="60">
      <c r="A60" s="12" t="s">
        <v>128</v>
      </c>
      <c r="B60" s="14" t="s">
        <v>129</v>
      </c>
      <c r="C60" s="14">
        <v>9531435.0</v>
      </c>
      <c r="D60" s="17">
        <v>100.0</v>
      </c>
      <c r="E60" s="17">
        <v>100.0</v>
      </c>
      <c r="F60" s="17">
        <v>100.0</v>
      </c>
      <c r="G60" s="17">
        <v>75.0</v>
      </c>
      <c r="H60" s="17">
        <v>100.0</v>
      </c>
      <c r="I60" s="17">
        <v>100.0</v>
      </c>
      <c r="J60">
        <f t="shared" si="1"/>
        <v>95.83333333</v>
      </c>
    </row>
    <row r="61">
      <c r="A61" s="12" t="s">
        <v>130</v>
      </c>
      <c r="B61" s="14" t="s">
        <v>41</v>
      </c>
      <c r="C61" s="14">
        <v>9531436.0</v>
      </c>
      <c r="D61" s="17">
        <v>100.0</v>
      </c>
      <c r="E61" s="17">
        <v>100.0</v>
      </c>
      <c r="F61" s="17">
        <v>100.0</v>
      </c>
      <c r="G61" s="17">
        <v>50.0</v>
      </c>
      <c r="H61" s="17">
        <v>50.0</v>
      </c>
      <c r="I61" s="17">
        <v>100.0</v>
      </c>
      <c r="J61">
        <f t="shared" si="1"/>
        <v>83.33333333</v>
      </c>
    </row>
    <row r="62">
      <c r="A62" s="12" t="s">
        <v>131</v>
      </c>
      <c r="B62" s="14" t="s">
        <v>132</v>
      </c>
      <c r="C62" s="14">
        <v>9531804.0</v>
      </c>
      <c r="D62" s="17">
        <v>100.0</v>
      </c>
      <c r="E62" s="17">
        <v>100.0</v>
      </c>
      <c r="F62" s="17">
        <v>100.0</v>
      </c>
      <c r="G62" s="17">
        <v>100.0</v>
      </c>
      <c r="H62" s="17">
        <v>100.0</v>
      </c>
      <c r="I62" s="17">
        <v>100.0</v>
      </c>
      <c r="J62">
        <f t="shared" si="1"/>
        <v>100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100.0</v>
      </c>
      <c r="F63" s="17">
        <v>100.0</v>
      </c>
      <c r="G63" s="17">
        <v>100.0</v>
      </c>
      <c r="H63" s="17">
        <v>100.0</v>
      </c>
      <c r="I63" s="17">
        <v>100.0</v>
      </c>
      <c r="J63">
        <f t="shared" si="1"/>
        <v>100</v>
      </c>
    </row>
    <row r="64">
      <c r="A64" s="12" t="s">
        <v>135</v>
      </c>
      <c r="B64" s="14" t="s">
        <v>136</v>
      </c>
      <c r="C64" s="14">
        <v>9531901.0</v>
      </c>
      <c r="D64" s="17">
        <v>0.0</v>
      </c>
      <c r="E64" s="17">
        <v>0.0</v>
      </c>
      <c r="F64" s="17">
        <v>0.0</v>
      </c>
      <c r="G64" s="17">
        <v>0.0</v>
      </c>
      <c r="H64" s="17">
        <v>0.0</v>
      </c>
      <c r="I64" s="17">
        <v>0.0</v>
      </c>
      <c r="J64">
        <f t="shared" si="1"/>
        <v>0</v>
      </c>
    </row>
    <row r="65">
      <c r="A65" s="12" t="s">
        <v>137</v>
      </c>
      <c r="B65" s="14" t="s">
        <v>138</v>
      </c>
      <c r="C65" s="14">
        <v>9531905.0</v>
      </c>
      <c r="D65" s="17">
        <v>100.0</v>
      </c>
      <c r="E65" s="17">
        <v>100.0</v>
      </c>
      <c r="F65" s="17">
        <v>100.0</v>
      </c>
      <c r="G65" s="17">
        <v>50.0</v>
      </c>
      <c r="H65" s="17">
        <v>100.0</v>
      </c>
      <c r="I65" s="17">
        <v>100.0</v>
      </c>
      <c r="J65">
        <f t="shared" si="1"/>
        <v>91.66666667</v>
      </c>
    </row>
    <row r="66">
      <c r="A66" s="12" t="s">
        <v>139</v>
      </c>
      <c r="B66" s="14" t="s">
        <v>140</v>
      </c>
      <c r="C66" s="14">
        <v>9531906.0</v>
      </c>
      <c r="D66" s="17">
        <v>100.0</v>
      </c>
      <c r="E66" s="17">
        <v>100.0</v>
      </c>
      <c r="F66" s="17">
        <v>100.0</v>
      </c>
      <c r="G66" s="17">
        <v>50.0</v>
      </c>
      <c r="H66" s="17">
        <v>50.0</v>
      </c>
      <c r="I66" s="17">
        <v>100.0</v>
      </c>
      <c r="J66">
        <f t="shared" si="1"/>
        <v>83.33333333</v>
      </c>
    </row>
    <row r="67">
      <c r="A67" s="12" t="s">
        <v>141</v>
      </c>
      <c r="B67" s="14" t="s">
        <v>142</v>
      </c>
      <c r="C67" s="14">
        <v>9.6131029E7</v>
      </c>
      <c r="D67" s="17">
        <v>0.0</v>
      </c>
      <c r="E67" s="17">
        <v>0.0</v>
      </c>
      <c r="F67" s="17">
        <v>0.0</v>
      </c>
      <c r="G67" s="17">
        <v>0.0</v>
      </c>
      <c r="H67" s="17">
        <v>0.0</v>
      </c>
      <c r="I67" s="17">
        <v>0.0</v>
      </c>
      <c r="J67">
        <f t="shared" si="1"/>
        <v>0</v>
      </c>
      <c r="K67" s="17" t="s">
        <v>239</v>
      </c>
    </row>
    <row r="68">
      <c r="A68" s="19" t="s">
        <v>143</v>
      </c>
      <c r="B68" s="10"/>
      <c r="C68" s="10"/>
      <c r="J68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D69" s="17">
        <v>100.0</v>
      </c>
      <c r="E69" s="17">
        <v>100.0</v>
      </c>
      <c r="F69" s="17">
        <v>100.0</v>
      </c>
      <c r="G69" s="17">
        <v>100.0</v>
      </c>
      <c r="H69" s="17">
        <v>100.0</v>
      </c>
      <c r="I69" s="17">
        <v>100.0</v>
      </c>
      <c r="J69">
        <f t="shared" si="1"/>
        <v>100</v>
      </c>
    </row>
    <row r="70">
      <c r="A70" s="12" t="s">
        <v>123</v>
      </c>
      <c r="B70" s="14" t="s">
        <v>146</v>
      </c>
      <c r="C70" s="14">
        <v>9331311.0</v>
      </c>
      <c r="D70" s="17">
        <v>100.0</v>
      </c>
      <c r="E70" s="17">
        <v>100.0</v>
      </c>
      <c r="F70" s="17">
        <v>100.0</v>
      </c>
      <c r="G70" s="17">
        <v>50.0</v>
      </c>
      <c r="H70" s="17">
        <v>100.0</v>
      </c>
      <c r="I70" s="17">
        <v>100.0</v>
      </c>
      <c r="J70">
        <f t="shared" si="1"/>
        <v>91.66666667</v>
      </c>
    </row>
    <row r="71">
      <c r="A71" s="12" t="s">
        <v>147</v>
      </c>
      <c r="B71" s="14" t="s">
        <v>148</v>
      </c>
      <c r="C71" s="14">
        <v>9331710.0</v>
      </c>
      <c r="D71" s="17">
        <v>100.0</v>
      </c>
      <c r="E71" s="17">
        <v>100.0</v>
      </c>
      <c r="F71" s="17">
        <v>100.0</v>
      </c>
      <c r="G71" s="17">
        <v>75.0</v>
      </c>
      <c r="H71" s="17">
        <v>100.0</v>
      </c>
      <c r="I71" s="17">
        <v>100.0</v>
      </c>
      <c r="J71">
        <f t="shared" si="1"/>
        <v>95.83333333</v>
      </c>
    </row>
    <row r="72">
      <c r="A72" s="12" t="s">
        <v>149</v>
      </c>
      <c r="B72" s="14" t="s">
        <v>150</v>
      </c>
      <c r="C72" s="14">
        <v>9331711.0</v>
      </c>
      <c r="D72" s="17">
        <v>100.0</v>
      </c>
      <c r="E72" s="17">
        <v>100.0</v>
      </c>
      <c r="F72" s="17">
        <v>100.0</v>
      </c>
      <c r="G72" s="17">
        <v>75.0</v>
      </c>
      <c r="H72" s="17">
        <v>75.0</v>
      </c>
      <c r="I72" s="17">
        <v>100.0</v>
      </c>
      <c r="J72">
        <f t="shared" si="1"/>
        <v>91.66666667</v>
      </c>
    </row>
    <row r="73">
      <c r="A73" s="12" t="s">
        <v>151</v>
      </c>
      <c r="B73" s="14" t="s">
        <v>152</v>
      </c>
      <c r="C73" s="14">
        <v>9412032.0</v>
      </c>
      <c r="J73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D74" s="17">
        <v>100.0</v>
      </c>
      <c r="E74" s="17">
        <v>100.0</v>
      </c>
      <c r="F74" s="17">
        <v>100.0</v>
      </c>
      <c r="G74" s="17">
        <v>100.0</v>
      </c>
      <c r="H74" s="17">
        <v>100.0</v>
      </c>
      <c r="I74" s="17">
        <v>100.0</v>
      </c>
      <c r="J74">
        <f t="shared" si="1"/>
        <v>100</v>
      </c>
    </row>
    <row r="75">
      <c r="A75" s="12" t="s">
        <v>154</v>
      </c>
      <c r="B75" s="14" t="s">
        <v>101</v>
      </c>
      <c r="C75" s="14">
        <v>9423008.0</v>
      </c>
      <c r="D75" s="17">
        <v>100.0</v>
      </c>
      <c r="E75" s="17">
        <v>100.0</v>
      </c>
      <c r="F75" s="17">
        <v>100.0</v>
      </c>
      <c r="G75" s="17">
        <v>75.0</v>
      </c>
      <c r="H75" s="17">
        <v>100.0</v>
      </c>
      <c r="I75" s="17">
        <v>100.0</v>
      </c>
      <c r="J75">
        <f t="shared" si="1"/>
        <v>95.83333333</v>
      </c>
    </row>
    <row r="76">
      <c r="A76" s="12" t="s">
        <v>155</v>
      </c>
      <c r="B76" s="14" t="s">
        <v>47</v>
      </c>
      <c r="C76" s="14">
        <v>9423045.0</v>
      </c>
      <c r="D76" s="17">
        <v>100.0</v>
      </c>
      <c r="E76" s="17">
        <v>100.0</v>
      </c>
      <c r="F76" s="17">
        <v>100.0</v>
      </c>
      <c r="G76" s="17">
        <v>75.0</v>
      </c>
      <c r="H76" s="17">
        <v>50.0</v>
      </c>
      <c r="I76" s="17">
        <v>100.0</v>
      </c>
      <c r="J76">
        <f t="shared" si="1"/>
        <v>87.5</v>
      </c>
    </row>
    <row r="77">
      <c r="A77" s="12" t="s">
        <v>156</v>
      </c>
      <c r="B77" s="14" t="s">
        <v>35</v>
      </c>
      <c r="C77" s="14">
        <v>9423050.0</v>
      </c>
      <c r="D77" s="17">
        <v>100.0</v>
      </c>
      <c r="E77" s="17">
        <v>100.0</v>
      </c>
      <c r="F77" s="17">
        <v>100.0</v>
      </c>
      <c r="G77" s="17">
        <v>75.0</v>
      </c>
      <c r="H77" s="17">
        <v>100.0</v>
      </c>
      <c r="I77" s="17">
        <v>100.0</v>
      </c>
      <c r="J77">
        <f t="shared" si="1"/>
        <v>95.83333333</v>
      </c>
    </row>
    <row r="78">
      <c r="A78" s="12" t="s">
        <v>157</v>
      </c>
      <c r="B78" s="14" t="s">
        <v>158</v>
      </c>
      <c r="C78" s="14">
        <v>9423110.0</v>
      </c>
      <c r="D78" s="17">
        <v>100.0</v>
      </c>
      <c r="E78" s="17">
        <v>100.0</v>
      </c>
      <c r="F78" s="17">
        <v>100.0</v>
      </c>
      <c r="G78" s="17">
        <v>100.0</v>
      </c>
      <c r="H78" s="17">
        <v>100.0</v>
      </c>
      <c r="I78" s="17">
        <v>100.0</v>
      </c>
      <c r="J78">
        <f t="shared" si="1"/>
        <v>100</v>
      </c>
    </row>
    <row r="79">
      <c r="A79" s="12" t="s">
        <v>159</v>
      </c>
      <c r="B79" s="14" t="s">
        <v>101</v>
      </c>
      <c r="C79" s="14">
        <v>9431005.0</v>
      </c>
      <c r="J79">
        <f t="shared" si="1"/>
        <v>0</v>
      </c>
    </row>
    <row r="80">
      <c r="A80" s="12" t="s">
        <v>160</v>
      </c>
      <c r="B80" s="14" t="s">
        <v>161</v>
      </c>
      <c r="C80" s="14">
        <v>9431077.0</v>
      </c>
      <c r="D80" s="17">
        <v>100.0</v>
      </c>
      <c r="E80" s="17">
        <v>50.0</v>
      </c>
      <c r="F80" s="17">
        <v>100.0</v>
      </c>
      <c r="G80" s="17">
        <v>50.0</v>
      </c>
      <c r="H80" s="17">
        <v>100.0</v>
      </c>
      <c r="I80" s="17">
        <v>100.0</v>
      </c>
      <c r="J80">
        <f t="shared" si="1"/>
        <v>83.33333333</v>
      </c>
    </row>
    <row r="81">
      <c r="A81" s="12" t="s">
        <v>162</v>
      </c>
      <c r="B81" s="14" t="s">
        <v>163</v>
      </c>
      <c r="C81" s="14">
        <v>9431702.0</v>
      </c>
      <c r="D81" s="17">
        <v>100.0</v>
      </c>
      <c r="E81" s="17">
        <v>100.0</v>
      </c>
      <c r="F81" s="17">
        <v>100.0</v>
      </c>
      <c r="G81" s="17">
        <v>100.0</v>
      </c>
      <c r="H81" s="17">
        <v>100.0</v>
      </c>
      <c r="I81" s="17">
        <v>100.0</v>
      </c>
      <c r="J81">
        <f t="shared" si="1"/>
        <v>100</v>
      </c>
    </row>
    <row r="82">
      <c r="A82" s="12" t="s">
        <v>164</v>
      </c>
      <c r="B82" s="14" t="s">
        <v>45</v>
      </c>
      <c r="C82" s="14">
        <v>9433028.0</v>
      </c>
      <c r="D82" s="17">
        <v>100.0</v>
      </c>
      <c r="E82" s="17">
        <v>100.0</v>
      </c>
      <c r="F82" s="17">
        <v>100.0</v>
      </c>
      <c r="G82" s="17">
        <v>75.0</v>
      </c>
      <c r="H82" s="17">
        <v>100.0</v>
      </c>
      <c r="I82" s="17">
        <v>100.0</v>
      </c>
      <c r="J82">
        <f t="shared" si="1"/>
        <v>95.83333333</v>
      </c>
    </row>
    <row r="83">
      <c r="A83" s="12" t="s">
        <v>165</v>
      </c>
      <c r="B83" s="14" t="s">
        <v>166</v>
      </c>
      <c r="C83" s="14">
        <v>9513005.0</v>
      </c>
      <c r="D83" s="17">
        <v>100.0</v>
      </c>
      <c r="E83" s="17">
        <v>100.0</v>
      </c>
      <c r="F83" s="17">
        <v>100.0</v>
      </c>
      <c r="G83" s="17">
        <v>100.0</v>
      </c>
      <c r="H83" s="17">
        <v>100.0</v>
      </c>
      <c r="I83" s="17">
        <v>100.0</v>
      </c>
      <c r="J83">
        <f t="shared" si="1"/>
        <v>100</v>
      </c>
    </row>
    <row r="84">
      <c r="A84" s="12" t="s">
        <v>167</v>
      </c>
      <c r="B84" s="14" t="s">
        <v>83</v>
      </c>
      <c r="C84" s="14">
        <v>9531003.0</v>
      </c>
      <c r="D84" s="17">
        <v>100.0</v>
      </c>
      <c r="E84" s="17">
        <v>100.0</v>
      </c>
      <c r="F84" s="17">
        <v>100.0</v>
      </c>
      <c r="G84" s="17">
        <v>75.0</v>
      </c>
      <c r="H84" s="17">
        <v>100.0</v>
      </c>
      <c r="I84" s="17">
        <v>100.0</v>
      </c>
      <c r="J84">
        <f t="shared" si="1"/>
        <v>95.83333333</v>
      </c>
    </row>
    <row r="85">
      <c r="A85" s="12" t="s">
        <v>168</v>
      </c>
      <c r="B85" s="14" t="s">
        <v>169</v>
      </c>
      <c r="C85" s="14">
        <v>9531004.0</v>
      </c>
      <c r="D85" s="17">
        <v>100.0</v>
      </c>
      <c r="E85" s="17">
        <v>100.0</v>
      </c>
      <c r="F85" s="17">
        <v>100.0</v>
      </c>
      <c r="G85" s="17">
        <v>100.0</v>
      </c>
      <c r="H85" s="17">
        <v>100.0</v>
      </c>
      <c r="I85" s="17">
        <v>100.0</v>
      </c>
      <c r="J85">
        <f t="shared" si="1"/>
        <v>100</v>
      </c>
    </row>
    <row r="86">
      <c r="A86" s="12" t="s">
        <v>170</v>
      </c>
      <c r="B86" s="14" t="s">
        <v>171</v>
      </c>
      <c r="C86" s="14">
        <v>9531005.0</v>
      </c>
      <c r="D86" s="17">
        <v>100.0</v>
      </c>
      <c r="E86" s="17">
        <v>100.0</v>
      </c>
      <c r="F86" s="17">
        <v>100.0</v>
      </c>
      <c r="G86" s="17">
        <v>100.0</v>
      </c>
      <c r="H86" s="17">
        <v>100.0</v>
      </c>
      <c r="I86" s="17">
        <v>100.0</v>
      </c>
      <c r="J86">
        <f t="shared" si="1"/>
        <v>100</v>
      </c>
    </row>
    <row r="87">
      <c r="A87" s="12" t="s">
        <v>172</v>
      </c>
      <c r="B87" s="14" t="s">
        <v>173</v>
      </c>
      <c r="C87" s="14">
        <v>9531007.0</v>
      </c>
      <c r="J87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D88" s="17">
        <v>100.0</v>
      </c>
      <c r="E88" s="17">
        <v>50.0</v>
      </c>
      <c r="F88" s="17">
        <v>100.0</v>
      </c>
      <c r="G88" s="17">
        <v>0.0</v>
      </c>
      <c r="H88" s="17">
        <v>100.0</v>
      </c>
      <c r="I88" s="17">
        <v>100.0</v>
      </c>
      <c r="J88">
        <f t="shared" si="1"/>
        <v>75</v>
      </c>
    </row>
    <row r="89">
      <c r="A89" s="12" t="s">
        <v>175</v>
      </c>
      <c r="B89" s="14" t="s">
        <v>176</v>
      </c>
      <c r="C89" s="14">
        <v>9531010.0</v>
      </c>
      <c r="D89" s="17">
        <v>100.0</v>
      </c>
      <c r="E89" s="17">
        <v>100.0</v>
      </c>
      <c r="F89" s="17">
        <v>100.0</v>
      </c>
      <c r="G89" s="17">
        <v>75.0</v>
      </c>
      <c r="H89" s="17">
        <v>100.0</v>
      </c>
      <c r="I89" s="17">
        <v>100.0</v>
      </c>
      <c r="J89">
        <f t="shared" si="1"/>
        <v>95.83333333</v>
      </c>
    </row>
    <row r="90">
      <c r="A90" s="12" t="s">
        <v>177</v>
      </c>
      <c r="B90" s="14" t="s">
        <v>41</v>
      </c>
      <c r="C90" s="14">
        <v>9531014.0</v>
      </c>
      <c r="D90" s="17">
        <v>100.0</v>
      </c>
      <c r="E90" s="17">
        <v>100.0</v>
      </c>
      <c r="F90" s="17">
        <v>100.0</v>
      </c>
      <c r="G90" s="17">
        <v>50.0</v>
      </c>
      <c r="H90" s="17">
        <v>100.0</v>
      </c>
      <c r="I90" s="17">
        <v>100.0</v>
      </c>
      <c r="J90">
        <f t="shared" si="1"/>
        <v>91.66666667</v>
      </c>
    </row>
    <row r="91">
      <c r="A91" s="12" t="s">
        <v>178</v>
      </c>
      <c r="B91" s="14" t="s">
        <v>179</v>
      </c>
      <c r="C91" s="14">
        <v>9531015.0</v>
      </c>
      <c r="D91" s="17">
        <v>100.0</v>
      </c>
      <c r="E91" s="17">
        <v>100.0</v>
      </c>
      <c r="F91" s="17">
        <v>100.0</v>
      </c>
      <c r="G91" s="17">
        <v>50.0</v>
      </c>
      <c r="H91" s="17">
        <v>100.0</v>
      </c>
      <c r="I91" s="17">
        <v>100.0</v>
      </c>
      <c r="J91">
        <f t="shared" si="1"/>
        <v>91.66666667</v>
      </c>
    </row>
    <row r="92">
      <c r="A92" s="12" t="s">
        <v>180</v>
      </c>
      <c r="B92" s="14" t="s">
        <v>163</v>
      </c>
      <c r="C92" s="14">
        <v>9531017.0</v>
      </c>
      <c r="D92" s="17">
        <v>75.0</v>
      </c>
      <c r="E92" s="17">
        <v>100.0</v>
      </c>
      <c r="F92" s="17">
        <v>100.0</v>
      </c>
      <c r="G92" s="17">
        <v>50.0</v>
      </c>
      <c r="H92" s="17">
        <v>100.0</v>
      </c>
      <c r="I92" s="17">
        <v>100.0</v>
      </c>
      <c r="J92">
        <f t="shared" si="1"/>
        <v>87.5</v>
      </c>
    </row>
    <row r="93">
      <c r="A93" s="12" t="s">
        <v>181</v>
      </c>
      <c r="B93" s="14" t="s">
        <v>182</v>
      </c>
      <c r="C93" s="14">
        <v>9531024.0</v>
      </c>
      <c r="D93" s="17">
        <v>100.0</v>
      </c>
      <c r="E93" s="17">
        <v>100.0</v>
      </c>
      <c r="F93" s="17">
        <v>100.0</v>
      </c>
      <c r="G93" s="17">
        <v>100.0</v>
      </c>
      <c r="H93" s="17">
        <v>100.0</v>
      </c>
      <c r="I93" s="17">
        <v>100.0</v>
      </c>
      <c r="J93">
        <f t="shared" si="1"/>
        <v>100</v>
      </c>
    </row>
    <row r="94">
      <c r="A94" s="12" t="s">
        <v>183</v>
      </c>
      <c r="B94" s="14" t="s">
        <v>184</v>
      </c>
      <c r="C94" s="14">
        <v>9531027.0</v>
      </c>
      <c r="D94" s="17">
        <v>100.0</v>
      </c>
      <c r="E94" s="17">
        <v>100.0</v>
      </c>
      <c r="F94" s="17">
        <v>100.0</v>
      </c>
      <c r="G94" s="17">
        <v>75.0</v>
      </c>
      <c r="H94" s="17">
        <v>100.0</v>
      </c>
      <c r="I94" s="17">
        <v>100.0</v>
      </c>
      <c r="J94">
        <f t="shared" si="1"/>
        <v>95.83333333</v>
      </c>
    </row>
    <row r="95">
      <c r="A95" s="12" t="s">
        <v>185</v>
      </c>
      <c r="B95" s="14" t="s">
        <v>186</v>
      </c>
      <c r="C95" s="14">
        <v>9531031.0</v>
      </c>
      <c r="D95" s="17">
        <v>100.0</v>
      </c>
      <c r="E95" s="17">
        <v>100.0</v>
      </c>
      <c r="F95" s="17">
        <v>100.0</v>
      </c>
      <c r="G95" s="17">
        <v>75.0</v>
      </c>
      <c r="H95" s="17">
        <v>100.0</v>
      </c>
      <c r="I95" s="17">
        <v>100.0</v>
      </c>
      <c r="J95">
        <f t="shared" si="1"/>
        <v>95.83333333</v>
      </c>
    </row>
    <row r="96">
      <c r="A96" s="12" t="s">
        <v>187</v>
      </c>
      <c r="B96" s="14" t="s">
        <v>85</v>
      </c>
      <c r="C96" s="14">
        <v>9531033.0</v>
      </c>
      <c r="D96" s="17">
        <v>100.0</v>
      </c>
      <c r="E96" s="17">
        <v>100.0</v>
      </c>
      <c r="F96" s="17">
        <v>100.0</v>
      </c>
      <c r="G96" s="17">
        <v>100.0</v>
      </c>
      <c r="H96" s="17">
        <v>100.0</v>
      </c>
      <c r="I96" s="17">
        <v>100.0</v>
      </c>
      <c r="J96">
        <f t="shared" si="1"/>
        <v>100</v>
      </c>
    </row>
    <row r="97">
      <c r="A97" s="12" t="s">
        <v>188</v>
      </c>
      <c r="B97" s="14" t="s">
        <v>57</v>
      </c>
      <c r="C97" s="14">
        <v>9531037.0</v>
      </c>
      <c r="D97" s="17">
        <v>100.0</v>
      </c>
      <c r="E97" s="17">
        <v>50.0</v>
      </c>
      <c r="F97" s="17">
        <v>100.0</v>
      </c>
      <c r="G97" s="17">
        <v>75.0</v>
      </c>
      <c r="H97" s="17">
        <v>100.0</v>
      </c>
      <c r="I97" s="17">
        <v>100.0</v>
      </c>
      <c r="J97">
        <f t="shared" si="1"/>
        <v>87.5</v>
      </c>
    </row>
    <row r="98">
      <c r="A98" s="12" t="s">
        <v>189</v>
      </c>
      <c r="B98" s="14" t="s">
        <v>49</v>
      </c>
      <c r="C98" s="14">
        <v>9531040.0</v>
      </c>
      <c r="D98" s="17">
        <v>100.0</v>
      </c>
      <c r="E98" s="17">
        <v>100.0</v>
      </c>
      <c r="F98" s="17">
        <v>100.0</v>
      </c>
      <c r="G98" s="17">
        <v>75.0</v>
      </c>
      <c r="H98" s="17">
        <v>75.0</v>
      </c>
      <c r="I98" s="17">
        <v>100.0</v>
      </c>
      <c r="J98">
        <f t="shared" si="1"/>
        <v>91.66666667</v>
      </c>
    </row>
    <row r="99">
      <c r="A99" s="12" t="s">
        <v>190</v>
      </c>
      <c r="B99" s="14" t="s">
        <v>85</v>
      </c>
      <c r="C99" s="14">
        <v>9531042.0</v>
      </c>
      <c r="D99" s="17">
        <v>100.0</v>
      </c>
      <c r="E99" s="17">
        <v>100.0</v>
      </c>
      <c r="F99" s="17">
        <v>100.0</v>
      </c>
      <c r="G99" s="17">
        <v>75.0</v>
      </c>
      <c r="H99" s="17">
        <v>100.0</v>
      </c>
      <c r="I99" s="17">
        <v>100.0</v>
      </c>
      <c r="J99">
        <f t="shared" si="1"/>
        <v>95.83333333</v>
      </c>
    </row>
    <row r="100">
      <c r="A100" s="12" t="s">
        <v>191</v>
      </c>
      <c r="B100" s="14" t="s">
        <v>192</v>
      </c>
      <c r="C100" s="14">
        <v>9531046.0</v>
      </c>
      <c r="D100" s="17">
        <v>100.0</v>
      </c>
      <c r="E100" s="17">
        <v>100.0</v>
      </c>
      <c r="F100" s="17">
        <v>100.0</v>
      </c>
      <c r="G100" s="17">
        <v>75.0</v>
      </c>
      <c r="H100" s="17">
        <v>100.0</v>
      </c>
      <c r="I100" s="17">
        <v>100.0</v>
      </c>
      <c r="J100">
        <f t="shared" si="1"/>
        <v>95.83333333</v>
      </c>
    </row>
    <row r="101">
      <c r="A101" s="12" t="s">
        <v>193</v>
      </c>
      <c r="B101" s="14" t="s">
        <v>85</v>
      </c>
      <c r="C101" s="14">
        <v>9531047.0</v>
      </c>
      <c r="D101" s="17">
        <v>100.0</v>
      </c>
      <c r="E101" s="17">
        <v>100.0</v>
      </c>
      <c r="F101" s="17">
        <v>100.0</v>
      </c>
      <c r="G101" s="17">
        <v>100.0</v>
      </c>
      <c r="H101" s="17">
        <v>100.0</v>
      </c>
      <c r="I101" s="17">
        <v>100.0</v>
      </c>
      <c r="J101">
        <f t="shared" si="1"/>
        <v>100</v>
      </c>
    </row>
    <row r="102">
      <c r="A102" s="12" t="s">
        <v>194</v>
      </c>
      <c r="B102" s="14" t="s">
        <v>195</v>
      </c>
      <c r="C102" s="14">
        <v>9531048.0</v>
      </c>
      <c r="D102" s="17">
        <v>100.0</v>
      </c>
      <c r="E102" s="17">
        <v>50.0</v>
      </c>
      <c r="F102" s="17">
        <v>100.0</v>
      </c>
      <c r="G102" s="17">
        <v>50.0</v>
      </c>
      <c r="H102" s="17">
        <v>100.0</v>
      </c>
      <c r="I102" s="17">
        <v>100.0</v>
      </c>
      <c r="J102">
        <f t="shared" si="1"/>
        <v>83.33333333</v>
      </c>
    </row>
    <row r="103">
      <c r="A103" s="12" t="s">
        <v>81</v>
      </c>
      <c r="B103" s="14" t="s">
        <v>196</v>
      </c>
      <c r="C103" s="14">
        <v>9531051.0</v>
      </c>
      <c r="D103" s="17">
        <v>100.0</v>
      </c>
      <c r="E103" s="17">
        <v>100.0</v>
      </c>
      <c r="F103" s="17">
        <v>100.0</v>
      </c>
      <c r="G103" s="17">
        <v>100.0</v>
      </c>
      <c r="H103" s="17">
        <v>100.0</v>
      </c>
      <c r="I103" s="17">
        <v>100.0</v>
      </c>
      <c r="J103">
        <f t="shared" si="1"/>
        <v>100</v>
      </c>
    </row>
    <row r="104">
      <c r="A104" s="12" t="s">
        <v>197</v>
      </c>
      <c r="B104" s="14" t="s">
        <v>198</v>
      </c>
      <c r="C104" s="14">
        <v>9531052.0</v>
      </c>
      <c r="D104" s="17">
        <v>100.0</v>
      </c>
      <c r="E104" s="17">
        <v>100.0</v>
      </c>
      <c r="F104" s="17">
        <v>100.0</v>
      </c>
      <c r="G104" s="17">
        <v>75.0</v>
      </c>
      <c r="H104" s="17">
        <v>100.0</v>
      </c>
      <c r="I104" s="17">
        <v>100.0</v>
      </c>
      <c r="J104">
        <f t="shared" si="1"/>
        <v>95.83333333</v>
      </c>
    </row>
    <row r="105">
      <c r="A105" s="12" t="s">
        <v>199</v>
      </c>
      <c r="B105" s="14" t="s">
        <v>47</v>
      </c>
      <c r="C105" s="14">
        <v>9531057.0</v>
      </c>
      <c r="D105" s="17">
        <v>100.0</v>
      </c>
      <c r="E105" s="17">
        <v>100.0</v>
      </c>
      <c r="F105" s="17">
        <v>100.0</v>
      </c>
      <c r="G105" s="17">
        <v>100.0</v>
      </c>
      <c r="H105" s="17">
        <v>100.0</v>
      </c>
      <c r="I105" s="17">
        <v>100.0</v>
      </c>
      <c r="J105">
        <f t="shared" si="1"/>
        <v>100</v>
      </c>
    </row>
    <row r="106">
      <c r="A106" s="12" t="s">
        <v>200</v>
      </c>
      <c r="B106" s="14" t="s">
        <v>146</v>
      </c>
      <c r="C106" s="14">
        <v>9531061.0</v>
      </c>
      <c r="D106" s="17">
        <v>100.0</v>
      </c>
      <c r="E106" s="17">
        <v>100.0</v>
      </c>
      <c r="F106" s="17">
        <v>100.0</v>
      </c>
      <c r="G106" s="17">
        <v>100.0</v>
      </c>
      <c r="H106" s="17">
        <v>100.0</v>
      </c>
      <c r="I106" s="17">
        <v>100.0</v>
      </c>
      <c r="J106">
        <f t="shared" si="1"/>
        <v>100</v>
      </c>
    </row>
    <row r="107">
      <c r="A107" s="12" t="s">
        <v>201</v>
      </c>
      <c r="B107" s="14" t="s">
        <v>49</v>
      </c>
      <c r="C107" s="14">
        <v>9531063.0</v>
      </c>
      <c r="D107" s="17">
        <v>100.0</v>
      </c>
      <c r="E107" s="17">
        <v>50.0</v>
      </c>
      <c r="F107" s="17">
        <v>100.0</v>
      </c>
      <c r="G107" s="17">
        <v>50.0</v>
      </c>
      <c r="H107" s="17">
        <v>100.0</v>
      </c>
      <c r="I107" s="17">
        <v>0.0</v>
      </c>
      <c r="J107">
        <f t="shared" si="1"/>
        <v>66.66666667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100.0</v>
      </c>
      <c r="F108" s="17">
        <v>100.0</v>
      </c>
      <c r="G108" s="17">
        <v>100.0</v>
      </c>
      <c r="H108" s="17">
        <v>100.0</v>
      </c>
      <c r="I108" s="17">
        <v>100.0</v>
      </c>
      <c r="J108">
        <f t="shared" si="1"/>
        <v>100</v>
      </c>
    </row>
    <row r="109">
      <c r="A109" s="12" t="s">
        <v>202</v>
      </c>
      <c r="B109" s="14" t="s">
        <v>203</v>
      </c>
      <c r="C109" s="14">
        <v>9531078.0</v>
      </c>
      <c r="D109" s="17">
        <v>100.0</v>
      </c>
      <c r="E109" s="17">
        <v>100.0</v>
      </c>
      <c r="F109" s="17">
        <v>100.0</v>
      </c>
      <c r="G109" s="17">
        <v>100.0</v>
      </c>
      <c r="H109" s="17">
        <v>100.0</v>
      </c>
      <c r="I109" s="17">
        <v>100.0</v>
      </c>
      <c r="J109">
        <f t="shared" si="1"/>
        <v>100</v>
      </c>
    </row>
    <row r="110">
      <c r="A110" s="12" t="s">
        <v>202</v>
      </c>
      <c r="B110" s="14" t="s">
        <v>132</v>
      </c>
      <c r="C110" s="14">
        <v>9531079.0</v>
      </c>
      <c r="J110">
        <f t="shared" si="1"/>
        <v>0</v>
      </c>
    </row>
    <row r="111">
      <c r="A111" s="12" t="s">
        <v>204</v>
      </c>
      <c r="B111" s="14" t="s">
        <v>97</v>
      </c>
      <c r="C111" s="14">
        <v>9531081.0</v>
      </c>
      <c r="D111" s="17">
        <v>100.0</v>
      </c>
      <c r="E111" s="17">
        <v>100.0</v>
      </c>
      <c r="F111" s="17">
        <v>100.0</v>
      </c>
      <c r="G111" s="17">
        <v>100.0</v>
      </c>
      <c r="H111" s="17">
        <v>100.0</v>
      </c>
      <c r="I111" s="17">
        <v>100.0</v>
      </c>
      <c r="J111">
        <f t="shared" si="1"/>
        <v>100</v>
      </c>
    </row>
    <row r="112">
      <c r="A112" s="12" t="s">
        <v>205</v>
      </c>
      <c r="B112" s="14" t="s">
        <v>97</v>
      </c>
      <c r="C112" s="14">
        <v>9531086.0</v>
      </c>
      <c r="D112" s="17">
        <v>100.0</v>
      </c>
      <c r="E112" s="17">
        <v>100.0</v>
      </c>
      <c r="F112" s="17">
        <v>100.0</v>
      </c>
      <c r="G112" s="17">
        <v>100.0</v>
      </c>
      <c r="H112" s="17">
        <v>100.0</v>
      </c>
      <c r="I112" s="17">
        <v>100.0</v>
      </c>
      <c r="J112">
        <f t="shared" si="1"/>
        <v>100</v>
      </c>
    </row>
    <row r="113">
      <c r="A113" s="12" t="s">
        <v>206</v>
      </c>
      <c r="B113" s="14" t="s">
        <v>35</v>
      </c>
      <c r="C113" s="14">
        <v>9531095.0</v>
      </c>
      <c r="J113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17">
        <v>100.0</v>
      </c>
      <c r="E114" s="17">
        <v>100.0</v>
      </c>
      <c r="F114" s="17">
        <v>100.0</v>
      </c>
      <c r="G114" s="17">
        <v>100.0</v>
      </c>
      <c r="H114" s="17">
        <v>100.0</v>
      </c>
      <c r="I114" s="17">
        <v>100.0</v>
      </c>
      <c r="J114">
        <f t="shared" si="1"/>
        <v>100</v>
      </c>
    </row>
    <row r="115">
      <c r="A115" s="12" t="s">
        <v>209</v>
      </c>
      <c r="B115" s="14" t="s">
        <v>210</v>
      </c>
      <c r="C115" s="14">
        <v>9531402.0</v>
      </c>
      <c r="D115" s="17">
        <v>100.0</v>
      </c>
      <c r="E115" s="17">
        <v>100.0</v>
      </c>
      <c r="F115" s="17">
        <v>100.0</v>
      </c>
      <c r="G115" s="17">
        <v>75.0</v>
      </c>
      <c r="H115" s="17">
        <v>50.0</v>
      </c>
      <c r="I115" s="17">
        <v>100.0</v>
      </c>
      <c r="J115">
        <f t="shared" si="1"/>
        <v>87.5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100.0</v>
      </c>
      <c r="F116" s="17">
        <v>100.0</v>
      </c>
      <c r="G116" s="17">
        <v>100.0</v>
      </c>
      <c r="H116" s="17">
        <v>100.0</v>
      </c>
      <c r="I116" s="17">
        <v>100.0</v>
      </c>
      <c r="J116">
        <f t="shared" si="1"/>
        <v>100</v>
      </c>
    </row>
    <row r="117">
      <c r="A117" s="12" t="s">
        <v>212</v>
      </c>
      <c r="B117" s="14" t="s">
        <v>140</v>
      </c>
      <c r="C117" s="14">
        <v>9531406.0</v>
      </c>
      <c r="D117" s="17">
        <v>100.0</v>
      </c>
      <c r="E117" s="17">
        <v>100.0</v>
      </c>
      <c r="F117" s="17">
        <v>100.0</v>
      </c>
      <c r="G117" s="17">
        <v>100.0</v>
      </c>
      <c r="H117" s="17">
        <v>100.0</v>
      </c>
      <c r="I117" s="17">
        <v>100.0</v>
      </c>
      <c r="J117">
        <f t="shared" si="1"/>
        <v>100</v>
      </c>
    </row>
    <row r="118">
      <c r="A118" s="12" t="s">
        <v>213</v>
      </c>
      <c r="B118" s="14" t="s">
        <v>214</v>
      </c>
      <c r="C118" s="14">
        <v>9531409.0</v>
      </c>
      <c r="D118" s="17">
        <v>100.0</v>
      </c>
      <c r="E118" s="17">
        <v>100.0</v>
      </c>
      <c r="F118" s="17">
        <v>100.0</v>
      </c>
      <c r="G118" s="17">
        <v>100.0</v>
      </c>
      <c r="H118" s="17">
        <v>100.0</v>
      </c>
      <c r="I118" s="17">
        <v>100.0</v>
      </c>
      <c r="J118">
        <f t="shared" si="1"/>
        <v>100</v>
      </c>
    </row>
    <row r="119">
      <c r="A119" s="12" t="s">
        <v>215</v>
      </c>
      <c r="B119" s="14" t="s">
        <v>216</v>
      </c>
      <c r="C119" s="14">
        <v>9531420.0</v>
      </c>
      <c r="D119" s="17">
        <v>100.0</v>
      </c>
      <c r="E119" s="17">
        <v>100.0</v>
      </c>
      <c r="F119" s="17">
        <v>100.0</v>
      </c>
      <c r="G119" s="17">
        <v>100.0</v>
      </c>
      <c r="H119" s="17">
        <v>100.0</v>
      </c>
      <c r="I119" s="17">
        <v>100.0</v>
      </c>
      <c r="J119">
        <f t="shared" si="1"/>
        <v>100</v>
      </c>
    </row>
    <row r="120">
      <c r="A120" s="12" t="s">
        <v>217</v>
      </c>
      <c r="B120" s="14" t="s">
        <v>218</v>
      </c>
      <c r="C120" s="14">
        <v>9531421.0</v>
      </c>
      <c r="D120" s="17">
        <v>100.0</v>
      </c>
      <c r="E120" s="17">
        <v>100.0</v>
      </c>
      <c r="F120" s="17">
        <v>100.0</v>
      </c>
      <c r="G120" s="17">
        <v>75.0</v>
      </c>
      <c r="H120" s="17">
        <v>100.0</v>
      </c>
      <c r="I120" s="17">
        <v>100.0</v>
      </c>
      <c r="J120">
        <f t="shared" si="1"/>
        <v>95.83333333</v>
      </c>
    </row>
    <row r="121">
      <c r="A121" s="12" t="s">
        <v>219</v>
      </c>
      <c r="B121" s="14" t="s">
        <v>220</v>
      </c>
      <c r="C121" s="14">
        <v>9531423.0</v>
      </c>
      <c r="D121" s="17">
        <v>100.0</v>
      </c>
      <c r="E121" s="17">
        <v>50.0</v>
      </c>
      <c r="F121" s="17">
        <v>100.0</v>
      </c>
      <c r="G121" s="17">
        <v>0.0</v>
      </c>
      <c r="H121" s="17">
        <v>75.0</v>
      </c>
      <c r="I121" s="17">
        <v>100.0</v>
      </c>
      <c r="J121">
        <f t="shared" si="1"/>
        <v>70.83333333</v>
      </c>
    </row>
    <row r="122">
      <c r="A122" s="12" t="s">
        <v>221</v>
      </c>
      <c r="B122" s="14" t="s">
        <v>222</v>
      </c>
      <c r="C122" s="14">
        <v>9531431.0</v>
      </c>
      <c r="D122" s="17">
        <v>100.0</v>
      </c>
      <c r="E122" s="17">
        <v>50.0</v>
      </c>
      <c r="F122" s="17">
        <v>100.0</v>
      </c>
      <c r="G122" s="17">
        <v>100.0</v>
      </c>
      <c r="H122" s="17">
        <v>50.0</v>
      </c>
      <c r="I122" s="17">
        <v>100.0</v>
      </c>
      <c r="J122">
        <f t="shared" si="1"/>
        <v>83.33333333</v>
      </c>
    </row>
    <row r="123">
      <c r="A123" s="12" t="s">
        <v>223</v>
      </c>
      <c r="B123" s="14" t="s">
        <v>101</v>
      </c>
      <c r="C123" s="14">
        <v>9531801.0</v>
      </c>
      <c r="D123" s="17">
        <v>100.0</v>
      </c>
      <c r="E123" s="17">
        <v>100.0</v>
      </c>
      <c r="F123" s="17">
        <v>100.0</v>
      </c>
      <c r="G123" s="17">
        <v>100.0</v>
      </c>
      <c r="H123" s="17">
        <v>100.0</v>
      </c>
      <c r="I123" s="17">
        <v>100.0</v>
      </c>
      <c r="J123">
        <f t="shared" si="1"/>
        <v>100</v>
      </c>
    </row>
    <row r="124">
      <c r="A124" s="12" t="s">
        <v>224</v>
      </c>
      <c r="B124" s="14" t="s">
        <v>97</v>
      </c>
      <c r="C124" s="14">
        <v>9531802.0</v>
      </c>
      <c r="D124" s="17">
        <v>100.0</v>
      </c>
      <c r="E124" s="17">
        <v>100.0</v>
      </c>
      <c r="F124" s="17">
        <v>100.0</v>
      </c>
      <c r="G124" s="17">
        <v>75.0</v>
      </c>
      <c r="H124" s="17">
        <v>100.0</v>
      </c>
      <c r="I124" s="17">
        <v>100.0</v>
      </c>
      <c r="J124">
        <f t="shared" si="1"/>
        <v>95.83333333</v>
      </c>
    </row>
    <row r="125">
      <c r="A125" s="12" t="s">
        <v>225</v>
      </c>
      <c r="B125" s="14" t="s">
        <v>226</v>
      </c>
      <c r="C125" s="14">
        <v>9531805.0</v>
      </c>
      <c r="D125" s="17">
        <v>100.0</v>
      </c>
      <c r="E125" s="17">
        <v>100.0</v>
      </c>
      <c r="F125" s="17">
        <v>100.0</v>
      </c>
      <c r="G125" s="17">
        <v>100.0</v>
      </c>
      <c r="H125" s="17">
        <v>100.0</v>
      </c>
      <c r="I125" s="17">
        <v>100.0</v>
      </c>
      <c r="J125">
        <f t="shared" si="1"/>
        <v>100</v>
      </c>
    </row>
    <row r="126">
      <c r="A126" s="12" t="s">
        <v>227</v>
      </c>
      <c r="B126" s="14" t="s">
        <v>228</v>
      </c>
      <c r="C126" s="14">
        <v>9531902.0</v>
      </c>
      <c r="D126" s="17">
        <v>100.0</v>
      </c>
      <c r="E126" s="17">
        <v>100.0</v>
      </c>
      <c r="F126" s="17">
        <v>100.0</v>
      </c>
      <c r="G126" s="17">
        <v>100.0</v>
      </c>
      <c r="H126" s="17">
        <v>100.0</v>
      </c>
      <c r="I126" s="17">
        <v>100.0</v>
      </c>
      <c r="J126">
        <f t="shared" si="1"/>
        <v>100</v>
      </c>
    </row>
    <row r="127">
      <c r="A127" s="12" t="s">
        <v>229</v>
      </c>
      <c r="B127" s="14" t="s">
        <v>176</v>
      </c>
      <c r="C127" s="14">
        <v>9531903.0</v>
      </c>
      <c r="D127" s="17">
        <v>100.0</v>
      </c>
      <c r="E127" s="17">
        <v>100.0</v>
      </c>
      <c r="F127" s="17">
        <v>100.0</v>
      </c>
      <c r="G127" s="17">
        <v>50.0</v>
      </c>
      <c r="H127" s="17">
        <v>100.0</v>
      </c>
      <c r="I127" s="17">
        <v>100.0</v>
      </c>
      <c r="J127">
        <f t="shared" si="1"/>
        <v>91.66666667</v>
      </c>
    </row>
    <row r="128">
      <c r="A128" s="12" t="s">
        <v>230</v>
      </c>
      <c r="B128" s="14" t="s">
        <v>231</v>
      </c>
      <c r="C128" s="14">
        <v>9531907.0</v>
      </c>
      <c r="D128" s="17">
        <v>100.0</v>
      </c>
      <c r="E128" s="17">
        <v>100.0</v>
      </c>
      <c r="F128" s="17">
        <v>100.0</v>
      </c>
      <c r="G128" s="17">
        <v>100.0</v>
      </c>
      <c r="H128" s="17">
        <v>100.0</v>
      </c>
      <c r="I128" s="17">
        <v>100.0</v>
      </c>
      <c r="J128">
        <f t="shared" si="1"/>
        <v>100</v>
      </c>
    </row>
    <row r="129">
      <c r="A129" s="12" t="s">
        <v>232</v>
      </c>
      <c r="B129" s="14" t="s">
        <v>83</v>
      </c>
      <c r="C129" s="14">
        <v>9531908.0</v>
      </c>
      <c r="D129" s="17">
        <v>100.0</v>
      </c>
      <c r="E129" s="17">
        <v>100.0</v>
      </c>
      <c r="F129" s="17">
        <v>100.0</v>
      </c>
      <c r="G129" s="17">
        <v>100.0</v>
      </c>
      <c r="H129" s="17">
        <v>100.0</v>
      </c>
      <c r="I129" s="17">
        <v>100.0</v>
      </c>
      <c r="J129">
        <f t="shared" si="1"/>
        <v>100</v>
      </c>
    </row>
    <row r="130">
      <c r="A130" s="12" t="s">
        <v>233</v>
      </c>
      <c r="B130" s="14" t="s">
        <v>234</v>
      </c>
      <c r="C130" s="14">
        <v>9533027.0</v>
      </c>
      <c r="D130" s="17">
        <v>100.0</v>
      </c>
      <c r="E130" s="17">
        <v>100.0</v>
      </c>
      <c r="F130" s="17">
        <v>100.0</v>
      </c>
      <c r="G130" s="17">
        <v>50.0</v>
      </c>
      <c r="H130" s="17">
        <v>100.0</v>
      </c>
      <c r="I130" s="17">
        <v>100.0</v>
      </c>
      <c r="J130">
        <f t="shared" si="1"/>
        <v>91.66666667</v>
      </c>
    </row>
    <row r="131">
      <c r="A131" s="12" t="s">
        <v>235</v>
      </c>
      <c r="B131" s="14" t="s">
        <v>236</v>
      </c>
      <c r="C131" s="14">
        <v>9731504.0</v>
      </c>
      <c r="D131" s="17">
        <v>100.0</v>
      </c>
      <c r="E131" s="17">
        <v>100.0</v>
      </c>
      <c r="F131" s="17">
        <v>100.0</v>
      </c>
      <c r="G131" s="17">
        <v>75.0</v>
      </c>
      <c r="H131" s="17">
        <v>100.0</v>
      </c>
      <c r="I131" s="17">
        <v>100.0</v>
      </c>
      <c r="J131">
        <f t="shared" si="1"/>
        <v>95.83333333</v>
      </c>
    </row>
    <row r="132">
      <c r="A132" s="12" t="s">
        <v>237</v>
      </c>
      <c r="B132" s="14" t="s">
        <v>238</v>
      </c>
      <c r="C132" s="14">
        <v>9.7131036E7</v>
      </c>
      <c r="D132" s="17">
        <v>100.0</v>
      </c>
      <c r="E132" s="17">
        <v>100.0</v>
      </c>
      <c r="F132" s="17">
        <v>100.0</v>
      </c>
      <c r="G132" s="17">
        <v>50.0</v>
      </c>
      <c r="H132" s="17">
        <v>75.0</v>
      </c>
      <c r="I132" s="17">
        <v>100.0</v>
      </c>
      <c r="J132">
        <f t="shared" si="1"/>
        <v>87.5</v>
      </c>
    </row>
    <row r="133">
      <c r="J133">
        <f>COUNTIF(J3:J132,"&gt;=0")/130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4</v>
      </c>
      <c r="E1" s="5" t="s">
        <v>17</v>
      </c>
      <c r="F1" s="5" t="s">
        <v>18</v>
      </c>
      <c r="G1" s="5" t="s">
        <v>19</v>
      </c>
      <c r="H1" s="5" t="s">
        <v>22</v>
      </c>
      <c r="I1" s="5"/>
      <c r="J1" s="5"/>
      <c r="K1" s="5"/>
      <c r="L1" s="5"/>
      <c r="M1" s="5"/>
      <c r="N1" s="5"/>
      <c r="O1" s="5"/>
    </row>
    <row r="2">
      <c r="A2" s="8" t="s">
        <v>23</v>
      </c>
      <c r="B2" s="10"/>
      <c r="C2" s="10"/>
    </row>
    <row r="3">
      <c r="A3" s="12" t="s">
        <v>24</v>
      </c>
      <c r="B3" s="14" t="s">
        <v>25</v>
      </c>
      <c r="C3" s="14">
        <v>9331308.0</v>
      </c>
      <c r="H3">
        <f t="shared" ref="H3:H132" si="1">SUM(D3:G3)/4</f>
        <v>0</v>
      </c>
    </row>
    <row r="4">
      <c r="A4" s="12" t="s">
        <v>26</v>
      </c>
      <c r="B4" s="14" t="s">
        <v>27</v>
      </c>
      <c r="C4" s="14">
        <v>9331907.0</v>
      </c>
      <c r="D4" s="17">
        <v>100.0</v>
      </c>
      <c r="E4" s="17">
        <v>100.0</v>
      </c>
      <c r="F4" s="17">
        <v>100.0</v>
      </c>
      <c r="G4" s="17">
        <v>100.0</v>
      </c>
      <c r="H4">
        <f t="shared" si="1"/>
        <v>100</v>
      </c>
    </row>
    <row r="5">
      <c r="A5" s="12" t="s">
        <v>28</v>
      </c>
      <c r="B5" s="14" t="s">
        <v>29</v>
      </c>
      <c r="C5" s="14">
        <v>9422017.0</v>
      </c>
      <c r="D5" s="17">
        <v>100.0</v>
      </c>
      <c r="E5" s="17">
        <v>100.0</v>
      </c>
      <c r="F5" s="17">
        <v>50.0</v>
      </c>
      <c r="G5" s="17">
        <v>100.0</v>
      </c>
      <c r="H5">
        <f t="shared" si="1"/>
        <v>87.5</v>
      </c>
    </row>
    <row r="6">
      <c r="A6" s="12" t="s">
        <v>30</v>
      </c>
      <c r="B6" s="14" t="s">
        <v>31</v>
      </c>
      <c r="C6" s="14">
        <v>9427027.0</v>
      </c>
      <c r="H6">
        <f t="shared" si="1"/>
        <v>0</v>
      </c>
    </row>
    <row r="7">
      <c r="A7" s="12" t="s">
        <v>32</v>
      </c>
      <c r="B7" s="14" t="s">
        <v>33</v>
      </c>
      <c r="C7" s="14">
        <v>9431017.0</v>
      </c>
      <c r="H7">
        <f t="shared" si="1"/>
        <v>0</v>
      </c>
    </row>
    <row r="8">
      <c r="A8" s="12" t="s">
        <v>34</v>
      </c>
      <c r="B8" s="14" t="s">
        <v>35</v>
      </c>
      <c r="C8" s="14">
        <v>9431028.0</v>
      </c>
      <c r="H8">
        <f t="shared" si="1"/>
        <v>0</v>
      </c>
    </row>
    <row r="9">
      <c r="A9" s="12" t="s">
        <v>36</v>
      </c>
      <c r="B9" s="14" t="s">
        <v>37</v>
      </c>
      <c r="C9" s="14">
        <v>9431043.0</v>
      </c>
      <c r="D9" s="17">
        <v>0.0</v>
      </c>
      <c r="E9" s="17">
        <v>100.0</v>
      </c>
      <c r="F9" s="17">
        <v>75.0</v>
      </c>
      <c r="G9" s="17">
        <v>100.0</v>
      </c>
      <c r="H9">
        <f t="shared" si="1"/>
        <v>68.75</v>
      </c>
    </row>
    <row r="10">
      <c r="A10" s="12" t="s">
        <v>38</v>
      </c>
      <c r="B10" s="14" t="s">
        <v>39</v>
      </c>
      <c r="C10" s="14">
        <v>9431051.0</v>
      </c>
      <c r="H10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D11" s="17">
        <v>60.0</v>
      </c>
      <c r="E11" s="17">
        <v>100.0</v>
      </c>
      <c r="F11" s="17">
        <v>100.0</v>
      </c>
      <c r="G11" s="17">
        <v>100.0</v>
      </c>
      <c r="H11">
        <f t="shared" si="1"/>
        <v>90</v>
      </c>
    </row>
    <row r="12">
      <c r="A12" s="12" t="s">
        <v>42</v>
      </c>
      <c r="B12" s="14" t="s">
        <v>43</v>
      </c>
      <c r="C12" s="14">
        <v>9431062.0</v>
      </c>
      <c r="D12" s="17">
        <v>0.0</v>
      </c>
      <c r="E12" s="17">
        <v>100.0</v>
      </c>
      <c r="F12" s="17">
        <v>0.0</v>
      </c>
      <c r="G12" s="17">
        <v>100.0</v>
      </c>
      <c r="H12">
        <f t="shared" si="1"/>
        <v>50</v>
      </c>
    </row>
    <row r="13">
      <c r="A13" s="12" t="s">
        <v>44</v>
      </c>
      <c r="B13" s="14" t="s">
        <v>45</v>
      </c>
      <c r="C13" s="14">
        <v>9431063.0</v>
      </c>
      <c r="H13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D14" s="17">
        <v>50.0</v>
      </c>
      <c r="E14" s="17">
        <v>100.0</v>
      </c>
      <c r="F14" s="17">
        <v>100.0</v>
      </c>
      <c r="G14" s="17">
        <v>0.0</v>
      </c>
      <c r="H14">
        <f t="shared" si="1"/>
        <v>62.5</v>
      </c>
    </row>
    <row r="15">
      <c r="A15" s="12" t="s">
        <v>48</v>
      </c>
      <c r="B15" s="14" t="s">
        <v>49</v>
      </c>
      <c r="C15" s="14">
        <v>9431801.0</v>
      </c>
      <c r="H15">
        <f t="shared" si="1"/>
        <v>0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100.0</v>
      </c>
      <c r="F16" s="17">
        <v>100.0</v>
      </c>
      <c r="G16" s="17">
        <v>100.0</v>
      </c>
      <c r="H16">
        <f t="shared" si="1"/>
        <v>100</v>
      </c>
    </row>
    <row r="17">
      <c r="A17" s="12" t="s">
        <v>52</v>
      </c>
      <c r="B17" s="14" t="s">
        <v>53</v>
      </c>
      <c r="C17" s="14">
        <v>9434005.0</v>
      </c>
      <c r="D17" s="17">
        <v>90.0</v>
      </c>
      <c r="E17" s="17">
        <v>75.0</v>
      </c>
      <c r="F17" s="17">
        <v>75.0</v>
      </c>
      <c r="G17" s="17">
        <v>100.0</v>
      </c>
      <c r="H17">
        <f t="shared" si="1"/>
        <v>85</v>
      </c>
    </row>
    <row r="18">
      <c r="A18" s="12" t="s">
        <v>54</v>
      </c>
      <c r="B18" s="14" t="s">
        <v>55</v>
      </c>
      <c r="C18" s="14">
        <v>9512034.0</v>
      </c>
      <c r="D18" s="17">
        <v>90.0</v>
      </c>
      <c r="E18" s="17">
        <v>100.0</v>
      </c>
      <c r="F18" s="17">
        <v>100.0</v>
      </c>
      <c r="G18" s="17">
        <v>100.0</v>
      </c>
      <c r="H18">
        <f t="shared" si="1"/>
        <v>97.5</v>
      </c>
    </row>
    <row r="19">
      <c r="A19" s="12" t="s">
        <v>56</v>
      </c>
      <c r="B19" s="14" t="s">
        <v>57</v>
      </c>
      <c r="C19" s="14">
        <v>9531012.0</v>
      </c>
      <c r="D19" s="17">
        <v>90.0</v>
      </c>
      <c r="E19" s="17">
        <v>100.0</v>
      </c>
      <c r="F19" s="17">
        <v>100.0</v>
      </c>
      <c r="G19" s="17">
        <v>100.0</v>
      </c>
      <c r="H19">
        <f t="shared" si="1"/>
        <v>97.5</v>
      </c>
    </row>
    <row r="20">
      <c r="A20" s="12" t="s">
        <v>58</v>
      </c>
      <c r="B20" s="14" t="s">
        <v>59</v>
      </c>
      <c r="C20" s="14">
        <v>9531013.0</v>
      </c>
      <c r="D20" s="17">
        <v>90.0</v>
      </c>
      <c r="E20" s="17">
        <v>100.0</v>
      </c>
      <c r="F20" s="17">
        <v>75.0</v>
      </c>
      <c r="G20" s="17">
        <v>75.0</v>
      </c>
      <c r="H20">
        <f t="shared" si="1"/>
        <v>85</v>
      </c>
    </row>
    <row r="21">
      <c r="A21" s="12" t="s">
        <v>60</v>
      </c>
      <c r="B21" s="14" t="s">
        <v>61</v>
      </c>
      <c r="C21" s="14">
        <v>9531016.0</v>
      </c>
      <c r="D21" s="17">
        <v>75.0</v>
      </c>
      <c r="E21" s="17">
        <v>75.0</v>
      </c>
      <c r="F21" s="17">
        <v>100.0</v>
      </c>
      <c r="G21" s="17">
        <v>100.0</v>
      </c>
      <c r="H21">
        <f t="shared" si="1"/>
        <v>87.5</v>
      </c>
    </row>
    <row r="22">
      <c r="A22" s="12" t="s">
        <v>62</v>
      </c>
      <c r="B22" s="14" t="s">
        <v>63</v>
      </c>
      <c r="C22" s="14">
        <v>9531018.0</v>
      </c>
      <c r="D22" s="17">
        <v>90.0</v>
      </c>
      <c r="E22" s="17">
        <v>100.0</v>
      </c>
      <c r="F22" s="17">
        <v>100.0</v>
      </c>
      <c r="G22" s="17">
        <v>100.0</v>
      </c>
      <c r="H22">
        <f t="shared" si="1"/>
        <v>97.5</v>
      </c>
    </row>
    <row r="23">
      <c r="A23" s="12" t="s">
        <v>64</v>
      </c>
      <c r="B23" s="14" t="s">
        <v>65</v>
      </c>
      <c r="C23" s="14">
        <v>9531019.0</v>
      </c>
      <c r="D23" s="17">
        <v>90.0</v>
      </c>
      <c r="E23" s="17">
        <v>75.0</v>
      </c>
      <c r="F23" s="17">
        <v>75.0</v>
      </c>
      <c r="G23" s="17">
        <v>100.0</v>
      </c>
      <c r="H23">
        <f t="shared" si="1"/>
        <v>85</v>
      </c>
    </row>
    <row r="24">
      <c r="A24" s="12" t="s">
        <v>66</v>
      </c>
      <c r="B24" s="14" t="s">
        <v>67</v>
      </c>
      <c r="C24" s="14">
        <v>9531020.0</v>
      </c>
      <c r="D24" s="17">
        <v>100.0</v>
      </c>
      <c r="E24" s="17">
        <v>100.0</v>
      </c>
      <c r="F24" s="17">
        <v>100.0</v>
      </c>
      <c r="G24" s="17">
        <v>100.0</v>
      </c>
      <c r="H24">
        <f t="shared" si="1"/>
        <v>100</v>
      </c>
    </row>
    <row r="25">
      <c r="A25" s="12" t="s">
        <v>68</v>
      </c>
      <c r="B25" s="14" t="s">
        <v>69</v>
      </c>
      <c r="C25" s="14">
        <v>9531021.0</v>
      </c>
      <c r="D25" s="17">
        <v>90.0</v>
      </c>
      <c r="E25" s="17">
        <v>100.0</v>
      </c>
      <c r="F25" s="17">
        <v>100.0</v>
      </c>
      <c r="G25" s="17">
        <v>100.0</v>
      </c>
      <c r="H25">
        <f t="shared" si="1"/>
        <v>97.5</v>
      </c>
    </row>
    <row r="26">
      <c r="A26" s="12" t="s">
        <v>70</v>
      </c>
      <c r="B26" s="14" t="s">
        <v>71</v>
      </c>
      <c r="C26" s="14">
        <v>9531022.0</v>
      </c>
      <c r="H26">
        <f t="shared" si="1"/>
        <v>0</v>
      </c>
    </row>
    <row r="27">
      <c r="A27" s="12" t="s">
        <v>72</v>
      </c>
      <c r="B27" s="14" t="s">
        <v>35</v>
      </c>
      <c r="C27" s="14">
        <v>9531025.0</v>
      </c>
      <c r="D27" s="17">
        <v>100.0</v>
      </c>
      <c r="E27" s="17">
        <v>100.0</v>
      </c>
      <c r="F27" s="17">
        <v>100.0</v>
      </c>
      <c r="G27" s="17">
        <v>100.0</v>
      </c>
      <c r="H27">
        <f t="shared" si="1"/>
        <v>100</v>
      </c>
    </row>
    <row r="28">
      <c r="A28" s="12" t="s">
        <v>73</v>
      </c>
      <c r="B28" s="14" t="s">
        <v>74</v>
      </c>
      <c r="C28" s="14">
        <v>9531028.0</v>
      </c>
      <c r="D28" s="20">
        <v>90.0</v>
      </c>
      <c r="E28" s="21">
        <v>100.0</v>
      </c>
      <c r="F28" s="21">
        <v>100.0</v>
      </c>
      <c r="G28" s="21">
        <v>100.0</v>
      </c>
      <c r="H28">
        <f t="shared" si="1"/>
        <v>97.5</v>
      </c>
    </row>
    <row r="29">
      <c r="A29" s="12" t="s">
        <v>75</v>
      </c>
      <c r="B29" s="14" t="s">
        <v>76</v>
      </c>
      <c r="C29" s="14">
        <v>9531032.0</v>
      </c>
      <c r="D29" s="17">
        <v>100.0</v>
      </c>
      <c r="E29" s="17">
        <v>100.0</v>
      </c>
      <c r="F29" s="17">
        <v>100.0</v>
      </c>
      <c r="G29" s="17">
        <v>100.0</v>
      </c>
      <c r="H29">
        <f t="shared" si="1"/>
        <v>100</v>
      </c>
    </row>
    <row r="30">
      <c r="A30" s="12" t="s">
        <v>77</v>
      </c>
      <c r="B30" s="14" t="s">
        <v>78</v>
      </c>
      <c r="C30" s="14">
        <v>9531034.0</v>
      </c>
      <c r="D30" s="17">
        <v>100.0</v>
      </c>
      <c r="E30" s="17">
        <v>100.0</v>
      </c>
      <c r="F30" s="17">
        <v>75.0</v>
      </c>
      <c r="G30" s="17">
        <v>100.0</v>
      </c>
      <c r="H30">
        <f t="shared" si="1"/>
        <v>93.75</v>
      </c>
    </row>
    <row r="31">
      <c r="A31" s="12" t="s">
        <v>79</v>
      </c>
      <c r="B31" s="14" t="s">
        <v>80</v>
      </c>
      <c r="C31" s="14">
        <v>9531044.0</v>
      </c>
      <c r="D31" s="17">
        <v>100.0</v>
      </c>
      <c r="E31" s="17">
        <v>100.0</v>
      </c>
      <c r="F31" s="17">
        <v>100.0</v>
      </c>
      <c r="G31" s="17">
        <v>100.0</v>
      </c>
      <c r="H31">
        <f t="shared" si="1"/>
        <v>100</v>
      </c>
    </row>
    <row r="32">
      <c r="A32" s="12" t="s">
        <v>81</v>
      </c>
      <c r="B32" s="14" t="s">
        <v>47</v>
      </c>
      <c r="C32" s="14">
        <v>9531050.0</v>
      </c>
      <c r="D32" s="17">
        <v>80.0</v>
      </c>
      <c r="E32" s="17">
        <v>100.0</v>
      </c>
      <c r="F32" s="17">
        <v>75.0</v>
      </c>
      <c r="G32" s="17">
        <v>100.0</v>
      </c>
      <c r="H32">
        <f t="shared" si="1"/>
        <v>88.75</v>
      </c>
    </row>
    <row r="33">
      <c r="A33" s="12" t="s">
        <v>82</v>
      </c>
      <c r="B33" s="14" t="s">
        <v>83</v>
      </c>
      <c r="C33" s="14">
        <v>9531056.0</v>
      </c>
      <c r="D33" s="17">
        <v>100.0</v>
      </c>
      <c r="E33" s="17">
        <v>25.0</v>
      </c>
      <c r="F33" s="17">
        <v>50.0</v>
      </c>
      <c r="G33" s="17">
        <v>100.0</v>
      </c>
      <c r="H33">
        <f t="shared" si="1"/>
        <v>68.75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100.0</v>
      </c>
      <c r="F34" s="17">
        <v>100.0</v>
      </c>
      <c r="G34" s="17">
        <v>100.0</v>
      </c>
      <c r="H34">
        <f t="shared" si="1"/>
        <v>100</v>
      </c>
    </row>
    <row r="35">
      <c r="A35" s="12" t="s">
        <v>86</v>
      </c>
      <c r="B35" s="14" t="s">
        <v>87</v>
      </c>
      <c r="C35" s="14">
        <v>9531064.0</v>
      </c>
      <c r="D35" s="17">
        <v>100.0</v>
      </c>
      <c r="E35" s="17">
        <v>100.0</v>
      </c>
      <c r="F35" s="17">
        <v>100.0</v>
      </c>
      <c r="G35" s="17">
        <v>100.0</v>
      </c>
      <c r="H35">
        <f t="shared" si="1"/>
        <v>100</v>
      </c>
    </row>
    <row r="36">
      <c r="A36" s="12" t="s">
        <v>88</v>
      </c>
      <c r="B36" s="14" t="s">
        <v>89</v>
      </c>
      <c r="C36" s="14">
        <v>9531065.0</v>
      </c>
      <c r="D36" s="17">
        <v>100.0</v>
      </c>
      <c r="E36" s="17">
        <v>75.0</v>
      </c>
      <c r="F36" s="17">
        <v>75.0</v>
      </c>
      <c r="G36" s="17">
        <v>100.0</v>
      </c>
      <c r="H36">
        <f t="shared" si="1"/>
        <v>87.5</v>
      </c>
    </row>
    <row r="37">
      <c r="A37" s="12" t="s">
        <v>90</v>
      </c>
      <c r="B37" s="14" t="s">
        <v>47</v>
      </c>
      <c r="C37" s="14">
        <v>9531067.0</v>
      </c>
      <c r="D37" s="17">
        <v>100.0</v>
      </c>
      <c r="E37" s="17">
        <v>100.0</v>
      </c>
      <c r="F37" s="17">
        <v>100.0</v>
      </c>
      <c r="G37" s="17">
        <v>100.0</v>
      </c>
      <c r="H37">
        <f t="shared" si="1"/>
        <v>100</v>
      </c>
    </row>
    <row r="38">
      <c r="A38" s="12" t="s">
        <v>91</v>
      </c>
      <c r="B38" s="14" t="s">
        <v>57</v>
      </c>
      <c r="C38" s="14">
        <v>9531070.0</v>
      </c>
      <c r="D38" s="17">
        <v>50.0</v>
      </c>
      <c r="E38" s="17">
        <v>100.0</v>
      </c>
      <c r="F38" s="17">
        <v>0.0</v>
      </c>
      <c r="G38" s="17">
        <v>100.0</v>
      </c>
      <c r="H38">
        <f t="shared" si="1"/>
        <v>62.5</v>
      </c>
    </row>
    <row r="39">
      <c r="A39" s="12" t="s">
        <v>92</v>
      </c>
      <c r="B39" s="14" t="s">
        <v>83</v>
      </c>
      <c r="C39" s="14">
        <v>9531071.0</v>
      </c>
      <c r="D39" s="17">
        <v>75.0</v>
      </c>
      <c r="E39" s="17">
        <v>100.0</v>
      </c>
      <c r="F39" s="17">
        <v>100.0</v>
      </c>
      <c r="G39" s="17">
        <v>100.0</v>
      </c>
      <c r="H39">
        <f t="shared" si="1"/>
        <v>93.75</v>
      </c>
    </row>
    <row r="40">
      <c r="A40" s="12" t="s">
        <v>93</v>
      </c>
      <c r="B40" s="14" t="s">
        <v>94</v>
      </c>
      <c r="C40" s="14">
        <v>9531072.0</v>
      </c>
      <c r="D40" s="17">
        <v>100.0</v>
      </c>
      <c r="E40" s="17">
        <v>100.0</v>
      </c>
      <c r="F40" s="17">
        <v>100.0</v>
      </c>
      <c r="G40" s="17">
        <v>100.0</v>
      </c>
      <c r="H40">
        <f t="shared" si="1"/>
        <v>100</v>
      </c>
    </row>
    <row r="41">
      <c r="A41" s="12" t="s">
        <v>95</v>
      </c>
      <c r="B41" s="14" t="s">
        <v>85</v>
      </c>
      <c r="C41" s="14">
        <v>9531073.0</v>
      </c>
      <c r="D41" s="17">
        <v>100.0</v>
      </c>
      <c r="E41" s="17">
        <v>100.0</v>
      </c>
      <c r="F41" s="17">
        <v>100.0</v>
      </c>
      <c r="G41" s="17">
        <v>100.0</v>
      </c>
      <c r="H41">
        <f t="shared" si="1"/>
        <v>100</v>
      </c>
    </row>
    <row r="42">
      <c r="A42" s="12" t="s">
        <v>96</v>
      </c>
      <c r="B42" s="14" t="s">
        <v>97</v>
      </c>
      <c r="C42" s="14">
        <v>9531074.0</v>
      </c>
      <c r="D42" s="17">
        <v>75.0</v>
      </c>
      <c r="E42" s="17">
        <v>100.0</v>
      </c>
      <c r="F42" s="17">
        <v>100.0</v>
      </c>
      <c r="G42" s="17">
        <v>100.0</v>
      </c>
      <c r="H42">
        <f t="shared" si="1"/>
        <v>93.75</v>
      </c>
    </row>
    <row r="43">
      <c r="A43" s="12" t="s">
        <v>98</v>
      </c>
      <c r="B43" s="14" t="s">
        <v>99</v>
      </c>
      <c r="C43" s="14">
        <v>9531075.0</v>
      </c>
      <c r="D43" s="17">
        <v>100.0</v>
      </c>
      <c r="E43" s="17">
        <v>100.0</v>
      </c>
      <c r="F43" s="17">
        <v>100.0</v>
      </c>
      <c r="G43" s="17">
        <v>100.0</v>
      </c>
      <c r="H43">
        <f t="shared" si="1"/>
        <v>100</v>
      </c>
    </row>
    <row r="44">
      <c r="A44" s="12" t="s">
        <v>100</v>
      </c>
      <c r="B44" s="14" t="s">
        <v>101</v>
      </c>
      <c r="C44" s="14">
        <v>9531076.0</v>
      </c>
      <c r="D44" s="17">
        <v>80.0</v>
      </c>
      <c r="E44" s="17">
        <v>100.0</v>
      </c>
      <c r="F44" s="17">
        <v>100.0</v>
      </c>
      <c r="G44" s="17">
        <v>100.0</v>
      </c>
      <c r="H44">
        <f t="shared" si="1"/>
        <v>95</v>
      </c>
    </row>
    <row r="45">
      <c r="A45" s="12" t="s">
        <v>102</v>
      </c>
      <c r="B45" s="14" t="s">
        <v>103</v>
      </c>
      <c r="C45" s="14">
        <v>9531080.0</v>
      </c>
      <c r="D45" s="17">
        <v>100.0</v>
      </c>
      <c r="E45" s="17">
        <v>100.0</v>
      </c>
      <c r="F45" s="17">
        <v>100.0</v>
      </c>
      <c r="G45" s="17">
        <v>100.0</v>
      </c>
      <c r="H45">
        <f t="shared" si="1"/>
        <v>100</v>
      </c>
    </row>
    <row r="46">
      <c r="A46" s="12" t="s">
        <v>104</v>
      </c>
      <c r="B46" s="14" t="s">
        <v>41</v>
      </c>
      <c r="C46" s="14">
        <v>9531083.0</v>
      </c>
      <c r="D46" s="17">
        <v>90.0</v>
      </c>
      <c r="E46" s="17">
        <v>100.0</v>
      </c>
      <c r="F46" s="17">
        <v>50.0</v>
      </c>
      <c r="G46" s="17">
        <v>100.0</v>
      </c>
      <c r="H46">
        <f t="shared" si="1"/>
        <v>85</v>
      </c>
    </row>
    <row r="47">
      <c r="A47" s="12" t="s">
        <v>105</v>
      </c>
      <c r="B47" s="14" t="s">
        <v>106</v>
      </c>
      <c r="C47" s="14">
        <v>9531088.0</v>
      </c>
      <c r="H47">
        <f t="shared" si="1"/>
        <v>0</v>
      </c>
    </row>
    <row r="48">
      <c r="A48" s="12" t="s">
        <v>107</v>
      </c>
      <c r="B48" s="14" t="s">
        <v>57</v>
      </c>
      <c r="C48" s="14">
        <v>9531090.0</v>
      </c>
      <c r="D48" s="17">
        <v>90.0</v>
      </c>
      <c r="E48" s="17">
        <v>75.0</v>
      </c>
      <c r="F48" s="17">
        <v>50.0</v>
      </c>
      <c r="G48" s="17">
        <v>100.0</v>
      </c>
      <c r="H48">
        <f t="shared" si="1"/>
        <v>78.75</v>
      </c>
    </row>
    <row r="49">
      <c r="A49" s="12" t="s">
        <v>108</v>
      </c>
      <c r="B49" s="14" t="s">
        <v>83</v>
      </c>
      <c r="C49" s="14">
        <v>9531091.0</v>
      </c>
      <c r="D49" s="17">
        <v>100.0</v>
      </c>
      <c r="E49" s="17">
        <v>75.0</v>
      </c>
      <c r="F49" s="17">
        <v>75.0</v>
      </c>
      <c r="G49" s="17">
        <v>75.0</v>
      </c>
      <c r="H49">
        <f t="shared" si="1"/>
        <v>81.25</v>
      </c>
    </row>
    <row r="50">
      <c r="A50" s="12" t="s">
        <v>109</v>
      </c>
      <c r="B50" s="14" t="s">
        <v>110</v>
      </c>
      <c r="C50" s="14">
        <v>9531093.0</v>
      </c>
      <c r="D50" s="17">
        <v>100.0</v>
      </c>
      <c r="E50" s="17">
        <v>100.0</v>
      </c>
      <c r="F50" s="17">
        <v>100.0</v>
      </c>
      <c r="G50" s="17">
        <v>100.0</v>
      </c>
      <c r="H50">
        <f t="shared" si="1"/>
        <v>100</v>
      </c>
    </row>
    <row r="51">
      <c r="A51" s="12" t="s">
        <v>111</v>
      </c>
      <c r="B51" s="14" t="s">
        <v>112</v>
      </c>
      <c r="C51" s="14">
        <v>9531094.0</v>
      </c>
      <c r="D51" s="17">
        <v>100.0</v>
      </c>
      <c r="E51" s="17">
        <v>50.0</v>
      </c>
      <c r="F51" s="17">
        <v>100.0</v>
      </c>
      <c r="G51" s="17">
        <v>75.0</v>
      </c>
      <c r="H51">
        <f t="shared" si="1"/>
        <v>81.25</v>
      </c>
    </row>
    <row r="52">
      <c r="A52" s="12" t="s">
        <v>113</v>
      </c>
      <c r="B52" s="14" t="s">
        <v>114</v>
      </c>
      <c r="C52" s="14">
        <v>9531403.0</v>
      </c>
      <c r="D52" s="17">
        <v>80.0</v>
      </c>
      <c r="E52" s="17">
        <v>100.0</v>
      </c>
      <c r="F52" s="17">
        <v>100.0</v>
      </c>
      <c r="G52" s="17">
        <v>100.0</v>
      </c>
      <c r="H52">
        <f t="shared" si="1"/>
        <v>95</v>
      </c>
    </row>
    <row r="53">
      <c r="A53" s="12" t="s">
        <v>115</v>
      </c>
      <c r="B53" s="14" t="s">
        <v>116</v>
      </c>
      <c r="C53" s="14">
        <v>9531414.0</v>
      </c>
      <c r="D53" s="17">
        <v>90.0</v>
      </c>
      <c r="E53" s="17">
        <v>100.0</v>
      </c>
      <c r="F53" s="17">
        <v>100.0</v>
      </c>
      <c r="G53" s="17">
        <v>100.0</v>
      </c>
      <c r="H53">
        <f t="shared" si="1"/>
        <v>97.5</v>
      </c>
    </row>
    <row r="54">
      <c r="A54" s="12" t="s">
        <v>117</v>
      </c>
      <c r="B54" s="14" t="s">
        <v>118</v>
      </c>
      <c r="C54" s="14">
        <v>9531415.0</v>
      </c>
      <c r="H54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D55" s="17">
        <v>80.0</v>
      </c>
      <c r="E55" s="17">
        <v>100.0</v>
      </c>
      <c r="F55" s="17">
        <v>100.0</v>
      </c>
      <c r="G55" s="17">
        <v>100.0</v>
      </c>
      <c r="H55">
        <f t="shared" si="1"/>
        <v>95</v>
      </c>
    </row>
    <row r="56">
      <c r="A56" s="12" t="s">
        <v>121</v>
      </c>
      <c r="B56" s="14" t="s">
        <v>122</v>
      </c>
      <c r="C56" s="14">
        <v>9531422.0</v>
      </c>
      <c r="D56" s="17">
        <v>100.0</v>
      </c>
      <c r="E56" s="17">
        <v>100.0</v>
      </c>
      <c r="F56" s="17">
        <v>100.0</v>
      </c>
      <c r="G56" s="17">
        <v>100.0</v>
      </c>
      <c r="H56">
        <f t="shared" si="1"/>
        <v>100</v>
      </c>
    </row>
    <row r="57">
      <c r="A57" s="12" t="s">
        <v>123</v>
      </c>
      <c r="B57" s="14" t="s">
        <v>124</v>
      </c>
      <c r="C57" s="14">
        <v>9531424.0</v>
      </c>
      <c r="D57" s="17">
        <v>100.0</v>
      </c>
      <c r="E57" s="17">
        <v>75.0</v>
      </c>
      <c r="F57" s="17">
        <v>100.0</v>
      </c>
      <c r="G57" s="17">
        <v>100.0</v>
      </c>
      <c r="H57">
        <f t="shared" si="1"/>
        <v>93.75</v>
      </c>
    </row>
    <row r="58">
      <c r="A58" s="12" t="s">
        <v>125</v>
      </c>
      <c r="B58" s="14" t="s">
        <v>103</v>
      </c>
      <c r="C58" s="14">
        <v>9531427.0</v>
      </c>
      <c r="D58" s="17">
        <v>75.0</v>
      </c>
      <c r="E58" s="17">
        <v>100.0</v>
      </c>
      <c r="F58" s="17">
        <v>100.0</v>
      </c>
      <c r="G58" s="17">
        <v>100.0</v>
      </c>
      <c r="H58">
        <f t="shared" si="1"/>
        <v>93.75</v>
      </c>
    </row>
    <row r="59">
      <c r="A59" s="12" t="s">
        <v>126</v>
      </c>
      <c r="B59" s="14" t="s">
        <v>127</v>
      </c>
      <c r="C59" s="14">
        <v>9531428.0</v>
      </c>
      <c r="D59" s="17">
        <v>90.0</v>
      </c>
      <c r="E59" s="17">
        <v>75.0</v>
      </c>
      <c r="F59" s="17">
        <v>100.0</v>
      </c>
      <c r="G59" s="17">
        <v>75.0</v>
      </c>
      <c r="H59">
        <f t="shared" si="1"/>
        <v>85</v>
      </c>
    </row>
    <row r="60">
      <c r="A60" s="12" t="s">
        <v>128</v>
      </c>
      <c r="B60" s="14" t="s">
        <v>129</v>
      </c>
      <c r="C60" s="14">
        <v>9531435.0</v>
      </c>
      <c r="D60" s="17">
        <v>90.0</v>
      </c>
      <c r="E60" s="17">
        <v>100.0</v>
      </c>
      <c r="F60" s="17">
        <v>75.0</v>
      </c>
      <c r="G60" s="17">
        <v>100.0</v>
      </c>
      <c r="H60">
        <f t="shared" si="1"/>
        <v>91.25</v>
      </c>
    </row>
    <row r="61">
      <c r="A61" s="12" t="s">
        <v>130</v>
      </c>
      <c r="B61" s="14" t="s">
        <v>41</v>
      </c>
      <c r="C61" s="14">
        <v>9531436.0</v>
      </c>
      <c r="D61" s="17">
        <v>100.0</v>
      </c>
      <c r="E61" s="17">
        <v>100.0</v>
      </c>
      <c r="F61" s="17">
        <v>100.0</v>
      </c>
      <c r="G61" s="17">
        <v>100.0</v>
      </c>
      <c r="H61">
        <f t="shared" si="1"/>
        <v>100</v>
      </c>
    </row>
    <row r="62">
      <c r="A62" s="12" t="s">
        <v>131</v>
      </c>
      <c r="B62" s="14" t="s">
        <v>132</v>
      </c>
      <c r="C62" s="14">
        <v>9531804.0</v>
      </c>
      <c r="D62" s="17">
        <v>75.0</v>
      </c>
      <c r="E62" s="17">
        <v>75.0</v>
      </c>
      <c r="F62" s="17">
        <v>50.0</v>
      </c>
      <c r="G62" s="17">
        <v>75.0</v>
      </c>
      <c r="H62">
        <f t="shared" si="1"/>
        <v>68.75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100.0</v>
      </c>
      <c r="F63" s="17">
        <v>100.0</v>
      </c>
      <c r="G63" s="17">
        <v>100.0</v>
      </c>
      <c r="H63">
        <f t="shared" si="1"/>
        <v>100</v>
      </c>
    </row>
    <row r="64">
      <c r="A64" s="12" t="s">
        <v>135</v>
      </c>
      <c r="B64" s="14" t="s">
        <v>136</v>
      </c>
      <c r="C64" s="14">
        <v>9531901.0</v>
      </c>
      <c r="D64" s="17">
        <v>100.0</v>
      </c>
      <c r="E64" s="17">
        <v>100.0</v>
      </c>
      <c r="F64" s="17">
        <v>100.0</v>
      </c>
      <c r="G64" s="17">
        <v>100.0</v>
      </c>
      <c r="H64">
        <f t="shared" si="1"/>
        <v>100</v>
      </c>
    </row>
    <row r="65">
      <c r="A65" s="12" t="s">
        <v>137</v>
      </c>
      <c r="B65" s="14" t="s">
        <v>138</v>
      </c>
      <c r="C65" s="14">
        <v>9531905.0</v>
      </c>
      <c r="D65" s="17">
        <v>90.0</v>
      </c>
      <c r="E65" s="17">
        <v>100.0</v>
      </c>
      <c r="F65" s="17">
        <v>100.0</v>
      </c>
      <c r="G65" s="17">
        <v>100.0</v>
      </c>
      <c r="H65">
        <f t="shared" si="1"/>
        <v>97.5</v>
      </c>
    </row>
    <row r="66">
      <c r="A66" s="12" t="s">
        <v>139</v>
      </c>
      <c r="B66" s="14" t="s">
        <v>140</v>
      </c>
      <c r="C66" s="14">
        <v>9531906.0</v>
      </c>
      <c r="H66">
        <f t="shared" si="1"/>
        <v>0</v>
      </c>
    </row>
    <row r="67">
      <c r="A67" s="12" t="s">
        <v>141</v>
      </c>
      <c r="B67" s="14" t="s">
        <v>142</v>
      </c>
      <c r="C67" s="14">
        <v>9.6131029E7</v>
      </c>
      <c r="H67">
        <f t="shared" si="1"/>
        <v>0</v>
      </c>
    </row>
    <row r="68">
      <c r="A68" s="19" t="s">
        <v>143</v>
      </c>
      <c r="B68" s="10"/>
      <c r="C68" s="10"/>
      <c r="H68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D69" s="17">
        <v>100.0</v>
      </c>
      <c r="E69" s="17">
        <v>100.0</v>
      </c>
      <c r="F69" s="17">
        <v>100.0</v>
      </c>
      <c r="G69" s="17">
        <v>100.0</v>
      </c>
      <c r="H69">
        <f t="shared" si="1"/>
        <v>100</v>
      </c>
    </row>
    <row r="70">
      <c r="A70" s="12" t="s">
        <v>123</v>
      </c>
      <c r="B70" s="14" t="s">
        <v>146</v>
      </c>
      <c r="C70" s="14">
        <v>9331311.0</v>
      </c>
      <c r="D70" s="17">
        <v>100.0</v>
      </c>
      <c r="E70" s="17">
        <v>75.0</v>
      </c>
      <c r="F70" s="17">
        <v>100.0</v>
      </c>
      <c r="G70" s="17">
        <v>100.0</v>
      </c>
      <c r="H70">
        <f t="shared" si="1"/>
        <v>93.75</v>
      </c>
    </row>
    <row r="71">
      <c r="A71" s="12" t="s">
        <v>147</v>
      </c>
      <c r="B71" s="14" t="s">
        <v>148</v>
      </c>
      <c r="C71" s="14">
        <v>9331710.0</v>
      </c>
      <c r="D71" s="17">
        <v>100.0</v>
      </c>
      <c r="E71" s="17">
        <v>75.0</v>
      </c>
      <c r="F71" s="17">
        <v>100.0</v>
      </c>
      <c r="G71" s="17">
        <v>100.0</v>
      </c>
      <c r="H71">
        <f t="shared" si="1"/>
        <v>93.75</v>
      </c>
    </row>
    <row r="72">
      <c r="A72" s="12" t="s">
        <v>149</v>
      </c>
      <c r="B72" s="14" t="s">
        <v>150</v>
      </c>
      <c r="C72" s="14">
        <v>9331711.0</v>
      </c>
      <c r="D72" s="17">
        <v>100.0</v>
      </c>
      <c r="E72" s="17">
        <v>75.0</v>
      </c>
      <c r="F72" s="17">
        <v>50.0</v>
      </c>
      <c r="G72" s="17">
        <v>100.0</v>
      </c>
      <c r="H72">
        <f t="shared" si="1"/>
        <v>81.25</v>
      </c>
    </row>
    <row r="73">
      <c r="A73" s="12" t="s">
        <v>151</v>
      </c>
      <c r="B73" s="14" t="s">
        <v>152</v>
      </c>
      <c r="C73" s="14">
        <v>9412032.0</v>
      </c>
      <c r="H73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D74" s="17">
        <v>100.0</v>
      </c>
      <c r="E74" s="17">
        <v>100.0</v>
      </c>
      <c r="F74" s="17">
        <v>100.0</v>
      </c>
      <c r="G74" s="17">
        <v>100.0</v>
      </c>
      <c r="H74">
        <f t="shared" si="1"/>
        <v>100</v>
      </c>
    </row>
    <row r="75">
      <c r="A75" s="12" t="s">
        <v>154</v>
      </c>
      <c r="B75" s="14" t="s">
        <v>101</v>
      </c>
      <c r="C75" s="14">
        <v>9423008.0</v>
      </c>
      <c r="D75" s="17">
        <v>100.0</v>
      </c>
      <c r="E75" s="17">
        <v>100.0</v>
      </c>
      <c r="F75" s="17">
        <v>100.0</v>
      </c>
      <c r="G75" s="17">
        <v>100.0</v>
      </c>
      <c r="H75">
        <f t="shared" si="1"/>
        <v>100</v>
      </c>
    </row>
    <row r="76">
      <c r="A76" s="12" t="s">
        <v>155</v>
      </c>
      <c r="B76" s="14" t="s">
        <v>47</v>
      </c>
      <c r="C76" s="14">
        <v>9423045.0</v>
      </c>
      <c r="D76" s="17">
        <v>80.0</v>
      </c>
      <c r="E76" s="17">
        <v>100.0</v>
      </c>
      <c r="F76" s="17">
        <v>50.0</v>
      </c>
      <c r="G76" s="17">
        <v>75.0</v>
      </c>
      <c r="H76">
        <f t="shared" si="1"/>
        <v>76.25</v>
      </c>
    </row>
    <row r="77">
      <c r="A77" s="12" t="s">
        <v>156</v>
      </c>
      <c r="B77" s="14" t="s">
        <v>35</v>
      </c>
      <c r="C77" s="14">
        <v>9423050.0</v>
      </c>
      <c r="D77" s="17">
        <v>100.0</v>
      </c>
      <c r="E77" s="17">
        <v>0.0</v>
      </c>
      <c r="F77" s="17">
        <v>0.0</v>
      </c>
      <c r="G77" s="17">
        <v>0.0</v>
      </c>
      <c r="H77">
        <f t="shared" si="1"/>
        <v>25</v>
      </c>
    </row>
    <row r="78">
      <c r="A78" s="12" t="s">
        <v>157</v>
      </c>
      <c r="B78" s="14" t="s">
        <v>158</v>
      </c>
      <c r="C78" s="14">
        <v>9423110.0</v>
      </c>
      <c r="D78" s="17">
        <v>100.0</v>
      </c>
      <c r="E78" s="17">
        <v>100.0</v>
      </c>
      <c r="F78" s="17">
        <v>100.0</v>
      </c>
      <c r="G78" s="17">
        <v>100.0</v>
      </c>
      <c r="H78">
        <f t="shared" si="1"/>
        <v>100</v>
      </c>
    </row>
    <row r="79">
      <c r="A79" s="12" t="s">
        <v>159</v>
      </c>
      <c r="B79" s="14" t="s">
        <v>101</v>
      </c>
      <c r="C79" s="14">
        <v>9431005.0</v>
      </c>
      <c r="D79" s="17">
        <v>100.0</v>
      </c>
      <c r="E79" s="17">
        <v>100.0</v>
      </c>
      <c r="F79" s="17">
        <v>100.0</v>
      </c>
      <c r="G79" s="17">
        <v>100.0</v>
      </c>
      <c r="H79">
        <f t="shared" si="1"/>
        <v>100</v>
      </c>
    </row>
    <row r="80">
      <c r="A80" s="12" t="s">
        <v>160</v>
      </c>
      <c r="B80" s="14" t="s">
        <v>161</v>
      </c>
      <c r="C80" s="14">
        <v>9431077.0</v>
      </c>
      <c r="D80" s="17">
        <v>80.0</v>
      </c>
      <c r="E80" s="17">
        <v>50.0</v>
      </c>
      <c r="F80" s="17">
        <v>50.0</v>
      </c>
      <c r="G80" s="17">
        <v>75.0</v>
      </c>
      <c r="H80">
        <f t="shared" si="1"/>
        <v>63.75</v>
      </c>
    </row>
    <row r="81">
      <c r="A81" s="12" t="s">
        <v>162</v>
      </c>
      <c r="B81" s="14" t="s">
        <v>163</v>
      </c>
      <c r="C81" s="14">
        <v>9431702.0</v>
      </c>
      <c r="D81" s="17">
        <v>75.0</v>
      </c>
      <c r="E81" s="17">
        <v>100.0</v>
      </c>
      <c r="F81" s="17">
        <v>100.0</v>
      </c>
      <c r="G81" s="17">
        <v>100.0</v>
      </c>
      <c r="H81">
        <f t="shared" si="1"/>
        <v>93.75</v>
      </c>
    </row>
    <row r="82">
      <c r="A82" s="12" t="s">
        <v>164</v>
      </c>
      <c r="B82" s="14" t="s">
        <v>45</v>
      </c>
      <c r="C82" s="14">
        <v>9433028.0</v>
      </c>
      <c r="D82" s="17">
        <v>50.0</v>
      </c>
      <c r="E82" s="17">
        <v>100.0</v>
      </c>
      <c r="F82" s="17">
        <v>50.0</v>
      </c>
      <c r="G82" s="17">
        <v>0.0</v>
      </c>
      <c r="H82">
        <f t="shared" si="1"/>
        <v>50</v>
      </c>
    </row>
    <row r="83">
      <c r="A83" s="12" t="s">
        <v>165</v>
      </c>
      <c r="B83" s="14" t="s">
        <v>166</v>
      </c>
      <c r="C83" s="14">
        <v>9513005.0</v>
      </c>
      <c r="D83" s="17">
        <v>100.0</v>
      </c>
      <c r="E83" s="17">
        <v>100.0</v>
      </c>
      <c r="F83" s="17">
        <v>100.0</v>
      </c>
      <c r="G83" s="17">
        <v>100.0</v>
      </c>
      <c r="H83">
        <f t="shared" si="1"/>
        <v>100</v>
      </c>
    </row>
    <row r="84">
      <c r="A84" s="12" t="s">
        <v>167</v>
      </c>
      <c r="B84" s="14" t="s">
        <v>83</v>
      </c>
      <c r="C84" s="14">
        <v>9531003.0</v>
      </c>
      <c r="D84" s="17">
        <v>100.0</v>
      </c>
      <c r="E84" s="17">
        <v>100.0</v>
      </c>
      <c r="F84" s="17">
        <v>100.0</v>
      </c>
      <c r="G84" s="17">
        <v>100.0</v>
      </c>
      <c r="H84">
        <f t="shared" si="1"/>
        <v>100</v>
      </c>
    </row>
    <row r="85">
      <c r="A85" s="12" t="s">
        <v>168</v>
      </c>
      <c r="B85" s="14" t="s">
        <v>169</v>
      </c>
      <c r="C85" s="14">
        <v>9531004.0</v>
      </c>
      <c r="D85" s="17">
        <v>100.0</v>
      </c>
      <c r="E85" s="17">
        <v>100.0</v>
      </c>
      <c r="F85" s="17">
        <v>100.0</v>
      </c>
      <c r="G85" s="17">
        <v>100.0</v>
      </c>
      <c r="H85">
        <f t="shared" si="1"/>
        <v>100</v>
      </c>
    </row>
    <row r="86">
      <c r="A86" s="12" t="s">
        <v>170</v>
      </c>
      <c r="B86" s="14" t="s">
        <v>171</v>
      </c>
      <c r="C86" s="14">
        <v>9531005.0</v>
      </c>
      <c r="D86" s="17">
        <v>100.0</v>
      </c>
      <c r="E86" s="17">
        <v>75.0</v>
      </c>
      <c r="F86" s="17">
        <v>100.0</v>
      </c>
      <c r="G86" s="17">
        <v>100.0</v>
      </c>
      <c r="H86">
        <f t="shared" si="1"/>
        <v>93.75</v>
      </c>
    </row>
    <row r="87">
      <c r="A87" s="12" t="s">
        <v>172</v>
      </c>
      <c r="B87" s="14" t="s">
        <v>173</v>
      </c>
      <c r="C87" s="14">
        <v>9531007.0</v>
      </c>
      <c r="H87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D88" s="17">
        <v>100.0</v>
      </c>
      <c r="E88" s="17">
        <v>100.0</v>
      </c>
      <c r="F88" s="17">
        <v>100.0</v>
      </c>
      <c r="G88" s="17">
        <v>100.0</v>
      </c>
      <c r="H88">
        <f t="shared" si="1"/>
        <v>100</v>
      </c>
    </row>
    <row r="89">
      <c r="A89" s="12" t="s">
        <v>175</v>
      </c>
      <c r="B89" s="14" t="s">
        <v>176</v>
      </c>
      <c r="C89" s="14">
        <v>9531010.0</v>
      </c>
      <c r="D89" s="17">
        <v>75.0</v>
      </c>
      <c r="E89" s="17">
        <v>100.0</v>
      </c>
      <c r="F89" s="17">
        <v>100.0</v>
      </c>
      <c r="G89" s="17">
        <v>100.0</v>
      </c>
      <c r="H89">
        <f t="shared" si="1"/>
        <v>93.75</v>
      </c>
    </row>
    <row r="90">
      <c r="A90" s="12" t="s">
        <v>177</v>
      </c>
      <c r="B90" s="14" t="s">
        <v>41</v>
      </c>
      <c r="C90" s="14">
        <v>9531014.0</v>
      </c>
      <c r="D90" s="17">
        <v>100.0</v>
      </c>
      <c r="E90" s="17">
        <v>100.0</v>
      </c>
      <c r="F90" s="17">
        <v>50.0</v>
      </c>
      <c r="G90" s="17">
        <v>100.0</v>
      </c>
      <c r="H90">
        <f t="shared" si="1"/>
        <v>87.5</v>
      </c>
    </row>
    <row r="91">
      <c r="A91" s="12" t="s">
        <v>178</v>
      </c>
      <c r="B91" s="14" t="s">
        <v>179</v>
      </c>
      <c r="C91" s="14">
        <v>9531015.0</v>
      </c>
      <c r="D91" s="17">
        <v>100.0</v>
      </c>
      <c r="E91" s="17">
        <v>100.0</v>
      </c>
      <c r="F91" s="17">
        <v>100.0</v>
      </c>
      <c r="G91" s="17">
        <v>100.0</v>
      </c>
      <c r="H91">
        <f t="shared" si="1"/>
        <v>100</v>
      </c>
    </row>
    <row r="92">
      <c r="A92" s="12" t="s">
        <v>180</v>
      </c>
      <c r="B92" s="14" t="s">
        <v>163</v>
      </c>
      <c r="C92" s="14">
        <v>9531017.0</v>
      </c>
      <c r="D92" s="17">
        <v>100.0</v>
      </c>
      <c r="E92" s="17">
        <v>100.0</v>
      </c>
      <c r="F92" s="17">
        <v>100.0</v>
      </c>
      <c r="G92" s="17">
        <v>100.0</v>
      </c>
      <c r="H92">
        <f t="shared" si="1"/>
        <v>100</v>
      </c>
    </row>
    <row r="93">
      <c r="A93" s="12" t="s">
        <v>181</v>
      </c>
      <c r="B93" s="14" t="s">
        <v>182</v>
      </c>
      <c r="C93" s="14">
        <v>9531024.0</v>
      </c>
      <c r="D93" s="17">
        <v>100.0</v>
      </c>
      <c r="E93" s="17">
        <v>100.0</v>
      </c>
      <c r="F93" s="17">
        <v>100.0</v>
      </c>
      <c r="G93" s="17">
        <v>100.0</v>
      </c>
      <c r="H93">
        <f t="shared" si="1"/>
        <v>100</v>
      </c>
    </row>
    <row r="94">
      <c r="A94" s="12" t="s">
        <v>183</v>
      </c>
      <c r="B94" s="14" t="s">
        <v>184</v>
      </c>
      <c r="C94" s="14">
        <v>9531027.0</v>
      </c>
      <c r="D94" s="17">
        <v>100.0</v>
      </c>
      <c r="E94" s="17">
        <v>100.0</v>
      </c>
      <c r="F94" s="17">
        <v>100.0</v>
      </c>
      <c r="G94" s="17">
        <v>100.0</v>
      </c>
      <c r="H94">
        <f t="shared" si="1"/>
        <v>100</v>
      </c>
    </row>
    <row r="95">
      <c r="A95" s="12" t="s">
        <v>185</v>
      </c>
      <c r="B95" s="14" t="s">
        <v>186</v>
      </c>
      <c r="C95" s="14">
        <v>9531031.0</v>
      </c>
      <c r="D95" s="17">
        <v>100.0</v>
      </c>
      <c r="E95" s="17">
        <v>100.0</v>
      </c>
      <c r="F95" s="17">
        <v>100.0</v>
      </c>
      <c r="G95" s="17">
        <v>100.0</v>
      </c>
      <c r="H95">
        <f t="shared" si="1"/>
        <v>100</v>
      </c>
    </row>
    <row r="96">
      <c r="A96" s="12" t="s">
        <v>187</v>
      </c>
      <c r="B96" s="14" t="s">
        <v>85</v>
      </c>
      <c r="C96" s="14">
        <v>9531033.0</v>
      </c>
      <c r="D96" s="17">
        <v>90.0</v>
      </c>
      <c r="E96" s="17">
        <v>100.0</v>
      </c>
      <c r="F96" s="17">
        <v>100.0</v>
      </c>
      <c r="G96" s="17">
        <v>100.0</v>
      </c>
      <c r="H96">
        <f t="shared" si="1"/>
        <v>97.5</v>
      </c>
    </row>
    <row r="97">
      <c r="A97" s="12" t="s">
        <v>188</v>
      </c>
      <c r="B97" s="14" t="s">
        <v>57</v>
      </c>
      <c r="C97" s="14">
        <v>9531037.0</v>
      </c>
      <c r="H97">
        <f t="shared" si="1"/>
        <v>0</v>
      </c>
    </row>
    <row r="98">
      <c r="A98" s="12" t="s">
        <v>189</v>
      </c>
      <c r="B98" s="14" t="s">
        <v>49</v>
      </c>
      <c r="C98" s="14">
        <v>9531040.0</v>
      </c>
      <c r="H98">
        <f t="shared" si="1"/>
        <v>0</v>
      </c>
    </row>
    <row r="99">
      <c r="A99" s="12" t="s">
        <v>190</v>
      </c>
      <c r="B99" s="14" t="s">
        <v>85</v>
      </c>
      <c r="C99" s="14">
        <v>9531042.0</v>
      </c>
      <c r="D99" s="17">
        <v>90.0</v>
      </c>
      <c r="E99" s="17">
        <v>100.0</v>
      </c>
      <c r="F99" s="17">
        <v>100.0</v>
      </c>
      <c r="G99" s="17">
        <v>100.0</v>
      </c>
      <c r="H99">
        <f t="shared" si="1"/>
        <v>97.5</v>
      </c>
    </row>
    <row r="100">
      <c r="A100" s="12" t="s">
        <v>191</v>
      </c>
      <c r="B100" s="14" t="s">
        <v>192</v>
      </c>
      <c r="C100" s="14">
        <v>9531046.0</v>
      </c>
      <c r="D100" s="17">
        <v>100.0</v>
      </c>
      <c r="E100" s="17">
        <v>100.0</v>
      </c>
      <c r="F100" s="17">
        <v>100.0</v>
      </c>
      <c r="G100" s="17">
        <v>100.0</v>
      </c>
      <c r="H100">
        <f t="shared" si="1"/>
        <v>100</v>
      </c>
    </row>
    <row r="101">
      <c r="A101" s="12" t="s">
        <v>193</v>
      </c>
      <c r="B101" s="14" t="s">
        <v>85</v>
      </c>
      <c r="C101" s="14">
        <v>9531047.0</v>
      </c>
      <c r="D101" s="17">
        <v>90.0</v>
      </c>
      <c r="E101" s="17">
        <v>100.0</v>
      </c>
      <c r="F101" s="17">
        <v>100.0</v>
      </c>
      <c r="G101" s="17">
        <v>100.0</v>
      </c>
      <c r="H101">
        <f t="shared" si="1"/>
        <v>97.5</v>
      </c>
    </row>
    <row r="102">
      <c r="A102" s="12" t="s">
        <v>194</v>
      </c>
      <c r="B102" s="14" t="s">
        <v>195</v>
      </c>
      <c r="C102" s="14">
        <v>9531048.0</v>
      </c>
      <c r="D102" s="17">
        <v>90.0</v>
      </c>
      <c r="E102" s="17">
        <v>100.0</v>
      </c>
      <c r="F102" s="17">
        <v>100.0</v>
      </c>
      <c r="G102" s="17">
        <v>100.0</v>
      </c>
      <c r="H102">
        <f t="shared" si="1"/>
        <v>97.5</v>
      </c>
    </row>
    <row r="103">
      <c r="A103" s="12" t="s">
        <v>81</v>
      </c>
      <c r="B103" s="14" t="s">
        <v>196</v>
      </c>
      <c r="C103" s="14">
        <v>9531051.0</v>
      </c>
      <c r="D103" s="17">
        <v>50.0</v>
      </c>
      <c r="E103" s="17">
        <v>100.0</v>
      </c>
      <c r="F103" s="17">
        <v>100.0</v>
      </c>
      <c r="G103" s="17">
        <v>100.0</v>
      </c>
      <c r="H103">
        <f t="shared" si="1"/>
        <v>87.5</v>
      </c>
    </row>
    <row r="104">
      <c r="A104" s="12" t="s">
        <v>197</v>
      </c>
      <c r="B104" s="14" t="s">
        <v>198</v>
      </c>
      <c r="C104" s="14">
        <v>9531052.0</v>
      </c>
      <c r="D104" s="17">
        <v>75.0</v>
      </c>
      <c r="E104" s="17">
        <v>100.0</v>
      </c>
      <c r="F104" s="17">
        <v>100.0</v>
      </c>
      <c r="G104" s="17">
        <v>100.0</v>
      </c>
      <c r="H104">
        <f t="shared" si="1"/>
        <v>93.75</v>
      </c>
    </row>
    <row r="105">
      <c r="A105" s="12" t="s">
        <v>199</v>
      </c>
      <c r="B105" s="14" t="s">
        <v>47</v>
      </c>
      <c r="C105" s="14">
        <v>9531057.0</v>
      </c>
      <c r="D105" s="17">
        <v>100.0</v>
      </c>
      <c r="E105" s="17">
        <v>75.0</v>
      </c>
      <c r="F105" s="17">
        <v>100.0</v>
      </c>
      <c r="G105" s="17">
        <v>100.0</v>
      </c>
      <c r="H105">
        <f t="shared" si="1"/>
        <v>93.75</v>
      </c>
    </row>
    <row r="106">
      <c r="A106" s="12" t="s">
        <v>200</v>
      </c>
      <c r="B106" s="14" t="s">
        <v>146</v>
      </c>
      <c r="C106" s="14">
        <v>9531061.0</v>
      </c>
      <c r="D106" s="17">
        <v>80.0</v>
      </c>
      <c r="E106" s="17">
        <v>100.0</v>
      </c>
      <c r="F106" s="17">
        <v>100.0</v>
      </c>
      <c r="G106" s="17">
        <v>100.0</v>
      </c>
      <c r="H106">
        <f t="shared" si="1"/>
        <v>95</v>
      </c>
    </row>
    <row r="107">
      <c r="A107" s="12" t="s">
        <v>201</v>
      </c>
      <c r="B107" s="14" t="s">
        <v>49</v>
      </c>
      <c r="C107" s="14">
        <v>9531063.0</v>
      </c>
      <c r="D107" s="17">
        <v>100.0</v>
      </c>
      <c r="E107" s="17">
        <v>100.0</v>
      </c>
      <c r="F107" s="17">
        <v>100.0</v>
      </c>
      <c r="G107" s="17">
        <v>100.0</v>
      </c>
      <c r="H107">
        <f t="shared" si="1"/>
        <v>100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100.0</v>
      </c>
      <c r="F108" s="17">
        <v>100.0</v>
      </c>
      <c r="G108" s="17">
        <v>100.0</v>
      </c>
      <c r="H108">
        <f t="shared" si="1"/>
        <v>100</v>
      </c>
    </row>
    <row r="109">
      <c r="A109" s="12" t="s">
        <v>202</v>
      </c>
      <c r="B109" s="14" t="s">
        <v>203</v>
      </c>
      <c r="C109" s="14">
        <v>9531078.0</v>
      </c>
      <c r="D109" s="17">
        <v>100.0</v>
      </c>
      <c r="E109" s="17">
        <v>100.0</v>
      </c>
      <c r="F109" s="17">
        <v>100.0</v>
      </c>
      <c r="G109" s="17">
        <v>100.0</v>
      </c>
      <c r="H109">
        <f t="shared" si="1"/>
        <v>100</v>
      </c>
    </row>
    <row r="110">
      <c r="A110" s="12" t="s">
        <v>202</v>
      </c>
      <c r="B110" s="14" t="s">
        <v>132</v>
      </c>
      <c r="C110" s="14">
        <v>9531079.0</v>
      </c>
      <c r="D110" s="17">
        <v>65.0</v>
      </c>
      <c r="E110" s="17">
        <v>75.0</v>
      </c>
      <c r="F110" s="17">
        <v>100.0</v>
      </c>
      <c r="G110" s="17">
        <v>100.0</v>
      </c>
      <c r="H110">
        <f t="shared" si="1"/>
        <v>85</v>
      </c>
    </row>
    <row r="111">
      <c r="A111" s="12" t="s">
        <v>204</v>
      </c>
      <c r="B111" s="14" t="s">
        <v>97</v>
      </c>
      <c r="C111" s="14">
        <v>9531081.0</v>
      </c>
      <c r="D111" s="17">
        <v>100.0</v>
      </c>
      <c r="E111" s="17">
        <v>100.0</v>
      </c>
      <c r="F111" s="17">
        <v>100.0</v>
      </c>
      <c r="G111" s="17">
        <v>100.0</v>
      </c>
      <c r="H111">
        <f t="shared" si="1"/>
        <v>100</v>
      </c>
    </row>
    <row r="112">
      <c r="A112" s="12" t="s">
        <v>205</v>
      </c>
      <c r="B112" s="14" t="s">
        <v>97</v>
      </c>
      <c r="C112" s="14">
        <v>9531086.0</v>
      </c>
      <c r="D112" s="17">
        <v>100.0</v>
      </c>
      <c r="E112" s="17">
        <v>100.0</v>
      </c>
      <c r="F112" s="17">
        <v>100.0</v>
      </c>
      <c r="G112" s="17">
        <v>100.0</v>
      </c>
      <c r="H112">
        <f t="shared" si="1"/>
        <v>100</v>
      </c>
    </row>
    <row r="113">
      <c r="A113" s="12" t="s">
        <v>206</v>
      </c>
      <c r="B113" s="14" t="s">
        <v>35</v>
      </c>
      <c r="C113" s="14">
        <v>9531095.0</v>
      </c>
      <c r="H113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17">
        <v>100.0</v>
      </c>
      <c r="E114" s="17">
        <v>100.0</v>
      </c>
      <c r="F114" s="17">
        <v>100.0</v>
      </c>
      <c r="G114" s="17">
        <v>100.0</v>
      </c>
      <c r="H114">
        <f t="shared" si="1"/>
        <v>100</v>
      </c>
    </row>
    <row r="115">
      <c r="A115" s="12" t="s">
        <v>209</v>
      </c>
      <c r="B115" s="14" t="s">
        <v>210</v>
      </c>
      <c r="C115" s="14">
        <v>9531402.0</v>
      </c>
      <c r="D115" s="17">
        <v>0.0</v>
      </c>
      <c r="E115" s="17">
        <v>100.0</v>
      </c>
      <c r="F115" s="17">
        <v>75.0</v>
      </c>
      <c r="G115" s="17">
        <v>100.0</v>
      </c>
      <c r="H115">
        <f t="shared" si="1"/>
        <v>68.75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100.0</v>
      </c>
      <c r="F116" s="17">
        <v>100.0</v>
      </c>
      <c r="G116" s="17">
        <v>100.0</v>
      </c>
      <c r="H116">
        <f t="shared" si="1"/>
        <v>100</v>
      </c>
    </row>
    <row r="117">
      <c r="A117" s="12" t="s">
        <v>212</v>
      </c>
      <c r="B117" s="14" t="s">
        <v>140</v>
      </c>
      <c r="C117" s="14">
        <v>9531406.0</v>
      </c>
      <c r="D117" s="17">
        <v>0.0</v>
      </c>
      <c r="E117" s="17">
        <v>100.0</v>
      </c>
      <c r="F117" s="17">
        <v>75.0</v>
      </c>
      <c r="G117" s="17">
        <v>100.0</v>
      </c>
      <c r="H117">
        <f t="shared" si="1"/>
        <v>68.75</v>
      </c>
    </row>
    <row r="118">
      <c r="A118" s="12" t="s">
        <v>213</v>
      </c>
      <c r="B118" s="14" t="s">
        <v>214</v>
      </c>
      <c r="C118" s="14">
        <v>9531409.0</v>
      </c>
      <c r="D118" s="17">
        <v>50.0</v>
      </c>
      <c r="E118" s="17">
        <v>100.0</v>
      </c>
      <c r="F118" s="17">
        <v>100.0</v>
      </c>
      <c r="G118" s="17">
        <v>100.0</v>
      </c>
      <c r="H118">
        <f t="shared" si="1"/>
        <v>87.5</v>
      </c>
    </row>
    <row r="119">
      <c r="A119" s="12" t="s">
        <v>215</v>
      </c>
      <c r="B119" s="14" t="s">
        <v>216</v>
      </c>
      <c r="C119" s="14">
        <v>9531420.0</v>
      </c>
      <c r="D119" s="17">
        <v>90.0</v>
      </c>
      <c r="E119" s="17">
        <v>100.0</v>
      </c>
      <c r="F119" s="17">
        <v>75.0</v>
      </c>
      <c r="G119" s="17">
        <v>100.0</v>
      </c>
      <c r="H119">
        <f t="shared" si="1"/>
        <v>91.25</v>
      </c>
    </row>
    <row r="120">
      <c r="A120" s="12" t="s">
        <v>217</v>
      </c>
      <c r="B120" s="14" t="s">
        <v>218</v>
      </c>
      <c r="C120" s="14">
        <v>9531421.0</v>
      </c>
      <c r="H120">
        <f t="shared" si="1"/>
        <v>0</v>
      </c>
    </row>
    <row r="121">
      <c r="A121" s="12" t="s">
        <v>219</v>
      </c>
      <c r="B121" s="14" t="s">
        <v>220</v>
      </c>
      <c r="C121" s="14">
        <v>9531423.0</v>
      </c>
      <c r="D121" s="17">
        <v>65.0</v>
      </c>
      <c r="E121" s="17">
        <v>100.0</v>
      </c>
      <c r="F121" s="17">
        <v>100.0</v>
      </c>
      <c r="G121" s="17">
        <v>100.0</v>
      </c>
      <c r="H121">
        <f t="shared" si="1"/>
        <v>91.25</v>
      </c>
    </row>
    <row r="122">
      <c r="A122" s="12" t="s">
        <v>221</v>
      </c>
      <c r="B122" s="14" t="s">
        <v>222</v>
      </c>
      <c r="C122" s="14">
        <v>9531431.0</v>
      </c>
      <c r="D122" s="17">
        <v>100.0</v>
      </c>
      <c r="E122" s="17">
        <v>100.0</v>
      </c>
      <c r="F122" s="17">
        <v>100.0</v>
      </c>
      <c r="G122" s="17">
        <v>100.0</v>
      </c>
      <c r="H122">
        <f t="shared" si="1"/>
        <v>100</v>
      </c>
    </row>
    <row r="123">
      <c r="A123" s="12" t="s">
        <v>223</v>
      </c>
      <c r="B123" s="14" t="s">
        <v>101</v>
      </c>
      <c r="C123" s="14">
        <v>9531801.0</v>
      </c>
      <c r="D123" s="17">
        <v>90.0</v>
      </c>
      <c r="E123" s="17">
        <v>75.0</v>
      </c>
      <c r="F123" s="17">
        <v>100.0</v>
      </c>
      <c r="G123" s="17">
        <v>100.0</v>
      </c>
      <c r="H123">
        <f t="shared" si="1"/>
        <v>91.25</v>
      </c>
    </row>
    <row r="124">
      <c r="A124" s="12" t="s">
        <v>224</v>
      </c>
      <c r="B124" s="14" t="s">
        <v>97</v>
      </c>
      <c r="C124" s="14">
        <v>9531802.0</v>
      </c>
      <c r="D124" s="17">
        <v>90.0</v>
      </c>
      <c r="E124" s="17">
        <v>100.0</v>
      </c>
      <c r="F124" s="17">
        <v>100.0</v>
      </c>
      <c r="G124" s="17">
        <v>100.0</v>
      </c>
      <c r="H124">
        <f t="shared" si="1"/>
        <v>97.5</v>
      </c>
    </row>
    <row r="125">
      <c r="A125" s="12" t="s">
        <v>225</v>
      </c>
      <c r="B125" s="14" t="s">
        <v>226</v>
      </c>
      <c r="C125" s="14">
        <v>9531805.0</v>
      </c>
      <c r="D125" s="17">
        <v>100.0</v>
      </c>
      <c r="E125" s="17">
        <v>100.0</v>
      </c>
      <c r="F125" s="17">
        <v>100.0</v>
      </c>
      <c r="G125" s="17">
        <v>90.0</v>
      </c>
      <c r="H125">
        <f t="shared" si="1"/>
        <v>97.5</v>
      </c>
    </row>
    <row r="126">
      <c r="A126" s="12" t="s">
        <v>227</v>
      </c>
      <c r="B126" s="14" t="s">
        <v>228</v>
      </c>
      <c r="C126" s="14">
        <v>9531902.0</v>
      </c>
      <c r="D126" s="17">
        <v>90.0</v>
      </c>
      <c r="E126" s="17">
        <v>100.0</v>
      </c>
      <c r="F126" s="17">
        <v>75.0</v>
      </c>
      <c r="G126" s="17">
        <v>100.0</v>
      </c>
      <c r="H126">
        <f t="shared" si="1"/>
        <v>91.25</v>
      </c>
    </row>
    <row r="127">
      <c r="A127" s="12" t="s">
        <v>229</v>
      </c>
      <c r="B127" s="14" t="s">
        <v>176</v>
      </c>
      <c r="C127" s="14">
        <v>9531903.0</v>
      </c>
      <c r="D127" s="17">
        <v>100.0</v>
      </c>
      <c r="E127" s="17">
        <v>50.0</v>
      </c>
      <c r="F127" s="17">
        <v>100.0</v>
      </c>
      <c r="G127" s="17">
        <v>75.0</v>
      </c>
      <c r="H127">
        <f t="shared" si="1"/>
        <v>81.25</v>
      </c>
    </row>
    <row r="128">
      <c r="A128" s="12" t="s">
        <v>230</v>
      </c>
      <c r="B128" s="14" t="s">
        <v>231</v>
      </c>
      <c r="C128" s="14">
        <v>9531907.0</v>
      </c>
      <c r="D128" s="17">
        <v>100.0</v>
      </c>
      <c r="E128" s="17">
        <v>100.0</v>
      </c>
      <c r="F128" s="17">
        <v>75.0</v>
      </c>
      <c r="G128" s="17">
        <v>100.0</v>
      </c>
      <c r="H128">
        <f t="shared" si="1"/>
        <v>93.75</v>
      </c>
    </row>
    <row r="129">
      <c r="A129" s="12" t="s">
        <v>232</v>
      </c>
      <c r="B129" s="14" t="s">
        <v>83</v>
      </c>
      <c r="C129" s="14">
        <v>9531908.0</v>
      </c>
      <c r="D129" s="17">
        <v>100.0</v>
      </c>
      <c r="E129" s="17">
        <v>75.0</v>
      </c>
      <c r="F129" s="17">
        <v>100.0</v>
      </c>
      <c r="G129" s="17">
        <v>100.0</v>
      </c>
      <c r="H129">
        <f t="shared" si="1"/>
        <v>93.75</v>
      </c>
    </row>
    <row r="130">
      <c r="A130" s="12" t="s">
        <v>233</v>
      </c>
      <c r="B130" s="14" t="s">
        <v>234</v>
      </c>
      <c r="C130" s="14">
        <v>9533027.0</v>
      </c>
      <c r="H130">
        <f t="shared" si="1"/>
        <v>0</v>
      </c>
    </row>
    <row r="131">
      <c r="A131" s="12" t="s">
        <v>235</v>
      </c>
      <c r="B131" s="14" t="s">
        <v>236</v>
      </c>
      <c r="C131" s="14">
        <v>9731504.0</v>
      </c>
      <c r="D131" s="22">
        <v>100.0</v>
      </c>
      <c r="E131" s="21">
        <v>100.0</v>
      </c>
      <c r="F131" s="21">
        <v>100.0</v>
      </c>
      <c r="G131" s="21">
        <v>100.0</v>
      </c>
      <c r="H131">
        <f t="shared" si="1"/>
        <v>100</v>
      </c>
    </row>
    <row r="132">
      <c r="A132" s="12" t="s">
        <v>237</v>
      </c>
      <c r="B132" s="14" t="s">
        <v>238</v>
      </c>
      <c r="C132" s="14">
        <v>9.7131036E7</v>
      </c>
      <c r="H132">
        <f t="shared" si="1"/>
        <v>0</v>
      </c>
    </row>
    <row r="133">
      <c r="H133">
        <f>COUNTIF(H3:H132,"&gt;=0")/130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4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22</v>
      </c>
    </row>
    <row r="2">
      <c r="A2" s="8" t="s">
        <v>23</v>
      </c>
      <c r="B2" s="10"/>
      <c r="C2" s="10"/>
      <c r="J2" s="5"/>
    </row>
    <row r="3">
      <c r="A3" s="12" t="s">
        <v>24</v>
      </c>
      <c r="B3" s="14" t="s">
        <v>25</v>
      </c>
      <c r="C3" s="14">
        <v>9331308.0</v>
      </c>
      <c r="I3" s="21">
        <f t="shared" ref="I3:I132" si="1">SUM(D3:H3)/5</f>
        <v>0</v>
      </c>
    </row>
    <row r="4">
      <c r="A4" s="12" t="s">
        <v>26</v>
      </c>
      <c r="B4" s="14" t="s">
        <v>27</v>
      </c>
      <c r="C4" s="14">
        <v>9331907.0</v>
      </c>
      <c r="D4" s="17">
        <v>100.0</v>
      </c>
      <c r="E4" s="17">
        <v>100.0</v>
      </c>
      <c r="F4" s="17">
        <v>100.0</v>
      </c>
      <c r="G4" s="17">
        <v>0.0</v>
      </c>
      <c r="H4" s="17">
        <v>100.0</v>
      </c>
      <c r="I4" s="21">
        <f t="shared" si="1"/>
        <v>80</v>
      </c>
    </row>
    <row r="5">
      <c r="A5" s="12" t="s">
        <v>28</v>
      </c>
      <c r="B5" s="14" t="s">
        <v>29</v>
      </c>
      <c r="C5" s="14">
        <v>9422017.0</v>
      </c>
      <c r="D5" s="17">
        <v>100.0</v>
      </c>
      <c r="E5" s="17">
        <v>100.0</v>
      </c>
      <c r="F5" s="17">
        <v>100.0</v>
      </c>
      <c r="G5" s="17">
        <v>0.0</v>
      </c>
      <c r="H5" s="17">
        <v>100.0</v>
      </c>
      <c r="I5" s="21">
        <f t="shared" si="1"/>
        <v>80</v>
      </c>
    </row>
    <row r="6">
      <c r="A6" s="12" t="s">
        <v>30</v>
      </c>
      <c r="B6" s="14" t="s">
        <v>31</v>
      </c>
      <c r="C6" s="14">
        <v>9427027.0</v>
      </c>
      <c r="D6" s="17">
        <v>100.0</v>
      </c>
      <c r="E6" s="17">
        <v>100.0</v>
      </c>
      <c r="F6" s="17">
        <v>100.0</v>
      </c>
      <c r="G6" s="17">
        <v>0.0</v>
      </c>
      <c r="H6" s="17">
        <v>100.0</v>
      </c>
      <c r="I6" s="21">
        <f t="shared" si="1"/>
        <v>80</v>
      </c>
    </row>
    <row r="7">
      <c r="A7" s="12" t="s">
        <v>32</v>
      </c>
      <c r="B7" s="14" t="s">
        <v>33</v>
      </c>
      <c r="C7" s="14">
        <v>9431017.0</v>
      </c>
      <c r="D7" s="17">
        <v>100.0</v>
      </c>
      <c r="E7" s="17">
        <v>100.0</v>
      </c>
      <c r="F7" s="17">
        <v>100.0</v>
      </c>
      <c r="G7" s="17">
        <v>0.0</v>
      </c>
      <c r="H7" s="17">
        <v>100.0</v>
      </c>
      <c r="I7" s="21">
        <f t="shared" si="1"/>
        <v>80</v>
      </c>
    </row>
    <row r="8">
      <c r="A8" s="12" t="s">
        <v>34</v>
      </c>
      <c r="B8" s="14" t="s">
        <v>35</v>
      </c>
      <c r="C8" s="14">
        <v>9431028.0</v>
      </c>
      <c r="I8" s="21">
        <f t="shared" si="1"/>
        <v>0</v>
      </c>
    </row>
    <row r="9">
      <c r="A9" s="12" t="s">
        <v>36</v>
      </c>
      <c r="B9" s="14" t="s">
        <v>37</v>
      </c>
      <c r="C9" s="14">
        <v>9431043.0</v>
      </c>
      <c r="I9" s="21">
        <f t="shared" si="1"/>
        <v>0</v>
      </c>
    </row>
    <row r="10">
      <c r="A10" s="12" t="s">
        <v>38</v>
      </c>
      <c r="B10" s="14" t="s">
        <v>39</v>
      </c>
      <c r="C10" s="14">
        <v>9431051.0</v>
      </c>
      <c r="I10" s="21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D11" s="17">
        <v>100.0</v>
      </c>
      <c r="E11" s="17">
        <v>100.0</v>
      </c>
      <c r="F11" s="17">
        <v>100.0</v>
      </c>
      <c r="G11" s="17">
        <v>0.0</v>
      </c>
      <c r="H11" s="17">
        <v>100.0</v>
      </c>
      <c r="I11" s="21">
        <f t="shared" si="1"/>
        <v>80</v>
      </c>
    </row>
    <row r="12">
      <c r="A12" s="12" t="s">
        <v>42</v>
      </c>
      <c r="B12" s="14" t="s">
        <v>43</v>
      </c>
      <c r="C12" s="14">
        <v>9431062.0</v>
      </c>
      <c r="D12" s="17">
        <v>100.0</v>
      </c>
      <c r="E12" s="17">
        <v>100.0</v>
      </c>
      <c r="F12" s="17">
        <v>100.0</v>
      </c>
      <c r="G12" s="17">
        <v>0.0</v>
      </c>
      <c r="H12" s="17">
        <v>0.0</v>
      </c>
      <c r="I12" s="21">
        <f t="shared" si="1"/>
        <v>60</v>
      </c>
    </row>
    <row r="13">
      <c r="A13" s="12" t="s">
        <v>44</v>
      </c>
      <c r="B13" s="14" t="s">
        <v>45</v>
      </c>
      <c r="C13" s="14">
        <v>9431063.0</v>
      </c>
      <c r="I13" s="21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D14" s="17">
        <v>100.0</v>
      </c>
      <c r="E14" s="17">
        <v>100.0</v>
      </c>
      <c r="F14" s="17">
        <v>100.0</v>
      </c>
      <c r="G14" s="17">
        <v>0.0</v>
      </c>
      <c r="H14" s="17">
        <v>100.0</v>
      </c>
      <c r="I14" s="21">
        <f t="shared" si="1"/>
        <v>80</v>
      </c>
    </row>
    <row r="15">
      <c r="A15" s="12" t="s">
        <v>48</v>
      </c>
      <c r="B15" s="14" t="s">
        <v>49</v>
      </c>
      <c r="C15" s="14">
        <v>9431801.0</v>
      </c>
      <c r="I15" s="21">
        <f t="shared" si="1"/>
        <v>0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100.0</v>
      </c>
      <c r="F16" s="17">
        <v>100.0</v>
      </c>
      <c r="G16" s="17">
        <v>0.0</v>
      </c>
      <c r="H16" s="17">
        <v>100.0</v>
      </c>
      <c r="I16" s="21">
        <f t="shared" si="1"/>
        <v>80</v>
      </c>
    </row>
    <row r="17">
      <c r="A17" s="12" t="s">
        <v>52</v>
      </c>
      <c r="B17" s="14" t="s">
        <v>53</v>
      </c>
      <c r="C17" s="14">
        <v>9434005.0</v>
      </c>
      <c r="D17" s="17">
        <v>100.0</v>
      </c>
      <c r="E17" s="17">
        <v>100.0</v>
      </c>
      <c r="F17" s="17">
        <v>100.0</v>
      </c>
      <c r="G17" s="17">
        <v>0.0</v>
      </c>
      <c r="H17" s="17">
        <v>50.0</v>
      </c>
      <c r="I17" s="21">
        <f t="shared" si="1"/>
        <v>70</v>
      </c>
    </row>
    <row r="18">
      <c r="A18" s="12" t="s">
        <v>54</v>
      </c>
      <c r="B18" s="14" t="s">
        <v>55</v>
      </c>
      <c r="C18" s="14">
        <v>9512034.0</v>
      </c>
      <c r="I18" s="21">
        <f t="shared" si="1"/>
        <v>0</v>
      </c>
    </row>
    <row r="19">
      <c r="A19" s="12" t="s">
        <v>56</v>
      </c>
      <c r="B19" s="14" t="s">
        <v>57</v>
      </c>
      <c r="C19" s="14">
        <v>9531012.0</v>
      </c>
      <c r="D19" s="17">
        <v>100.0</v>
      </c>
      <c r="E19" s="17">
        <v>100.0</v>
      </c>
      <c r="F19" s="17">
        <v>100.0</v>
      </c>
      <c r="G19" s="17">
        <v>100.0</v>
      </c>
      <c r="H19" s="17">
        <v>100.0</v>
      </c>
      <c r="I19" s="21">
        <f t="shared" si="1"/>
        <v>100</v>
      </c>
    </row>
    <row r="20">
      <c r="A20" s="12" t="s">
        <v>58</v>
      </c>
      <c r="B20" s="14" t="s">
        <v>59</v>
      </c>
      <c r="C20" s="14">
        <v>9531013.0</v>
      </c>
      <c r="D20" s="17">
        <v>100.0</v>
      </c>
      <c r="E20" s="17">
        <v>100.0</v>
      </c>
      <c r="F20" s="17">
        <v>100.0</v>
      </c>
      <c r="G20" s="17">
        <v>0.0</v>
      </c>
      <c r="H20" s="17">
        <v>100.0</v>
      </c>
      <c r="I20" s="21">
        <f t="shared" si="1"/>
        <v>80</v>
      </c>
    </row>
    <row r="21">
      <c r="A21" s="12" t="s">
        <v>60</v>
      </c>
      <c r="B21" s="14" t="s">
        <v>61</v>
      </c>
      <c r="C21" s="14">
        <v>9531016.0</v>
      </c>
      <c r="D21" s="17">
        <v>100.0</v>
      </c>
      <c r="E21" s="17">
        <v>100.0</v>
      </c>
      <c r="F21" s="17">
        <v>100.0</v>
      </c>
      <c r="G21" s="17">
        <v>0.0</v>
      </c>
      <c r="H21" s="17">
        <v>100.0</v>
      </c>
      <c r="I21" s="21">
        <f t="shared" si="1"/>
        <v>80</v>
      </c>
    </row>
    <row r="22">
      <c r="A22" s="12" t="s">
        <v>62</v>
      </c>
      <c r="B22" s="14" t="s">
        <v>63</v>
      </c>
      <c r="C22" s="14">
        <v>9531018.0</v>
      </c>
      <c r="D22" s="17">
        <v>100.0</v>
      </c>
      <c r="E22" s="17">
        <v>100.0</v>
      </c>
      <c r="F22" s="17">
        <v>100.0</v>
      </c>
      <c r="G22" s="17">
        <v>100.0</v>
      </c>
      <c r="H22" s="17">
        <v>100.0</v>
      </c>
      <c r="I22" s="21">
        <f t="shared" si="1"/>
        <v>100</v>
      </c>
    </row>
    <row r="23">
      <c r="A23" s="12" t="s">
        <v>64</v>
      </c>
      <c r="B23" s="14" t="s">
        <v>65</v>
      </c>
      <c r="C23" s="14">
        <v>9531019.0</v>
      </c>
      <c r="D23" s="17">
        <v>100.0</v>
      </c>
      <c r="E23" s="17">
        <v>100.0</v>
      </c>
      <c r="F23" s="17">
        <v>100.0</v>
      </c>
      <c r="G23" s="17">
        <v>0.0</v>
      </c>
      <c r="H23" s="17">
        <v>100.0</v>
      </c>
      <c r="I23" s="21">
        <f t="shared" si="1"/>
        <v>80</v>
      </c>
    </row>
    <row r="24">
      <c r="A24" s="12" t="s">
        <v>66</v>
      </c>
      <c r="B24" s="14" t="s">
        <v>67</v>
      </c>
      <c r="C24" s="14">
        <v>9531020.0</v>
      </c>
      <c r="I24" s="21">
        <f t="shared" si="1"/>
        <v>0</v>
      </c>
    </row>
    <row r="25">
      <c r="A25" s="12" t="s">
        <v>68</v>
      </c>
      <c r="B25" s="14" t="s">
        <v>69</v>
      </c>
      <c r="C25" s="14">
        <v>9531021.0</v>
      </c>
      <c r="D25" s="17">
        <v>100.0</v>
      </c>
      <c r="E25" s="17">
        <v>100.0</v>
      </c>
      <c r="F25" s="17">
        <v>100.0</v>
      </c>
      <c r="G25" s="17">
        <v>0.0</v>
      </c>
      <c r="H25" s="17">
        <v>100.0</v>
      </c>
      <c r="I25" s="21">
        <f t="shared" si="1"/>
        <v>80</v>
      </c>
      <c r="J25" s="5"/>
    </row>
    <row r="26">
      <c r="A26" s="12" t="s">
        <v>70</v>
      </c>
      <c r="B26" s="14" t="s">
        <v>71</v>
      </c>
      <c r="C26" s="14">
        <v>9531022.0</v>
      </c>
      <c r="I26" s="21">
        <f t="shared" si="1"/>
        <v>0</v>
      </c>
    </row>
    <row r="27">
      <c r="A27" s="12" t="s">
        <v>72</v>
      </c>
      <c r="B27" s="14" t="s">
        <v>35</v>
      </c>
      <c r="C27" s="14">
        <v>9531025.0</v>
      </c>
      <c r="D27" s="17">
        <v>100.0</v>
      </c>
      <c r="E27" s="17">
        <v>100.0</v>
      </c>
      <c r="F27" s="17">
        <v>100.0</v>
      </c>
      <c r="G27" s="17">
        <v>100.0</v>
      </c>
      <c r="H27" s="17">
        <v>100.0</v>
      </c>
      <c r="I27" s="21">
        <f t="shared" si="1"/>
        <v>100</v>
      </c>
    </row>
    <row r="28">
      <c r="A28" s="12" t="s">
        <v>73</v>
      </c>
      <c r="B28" s="14" t="s">
        <v>74</v>
      </c>
      <c r="C28" s="14">
        <v>9531028.0</v>
      </c>
      <c r="D28" s="17">
        <v>100.0</v>
      </c>
      <c r="E28" s="17">
        <v>100.0</v>
      </c>
      <c r="F28" s="17">
        <v>100.0</v>
      </c>
      <c r="G28" s="17">
        <v>0.0</v>
      </c>
      <c r="H28" s="17">
        <v>100.0</v>
      </c>
      <c r="I28" s="21">
        <f t="shared" si="1"/>
        <v>80</v>
      </c>
    </row>
    <row r="29">
      <c r="A29" s="12" t="s">
        <v>75</v>
      </c>
      <c r="B29" s="14" t="s">
        <v>76</v>
      </c>
      <c r="C29" s="14">
        <v>9531032.0</v>
      </c>
      <c r="D29" s="17">
        <v>100.0</v>
      </c>
      <c r="E29" s="17">
        <v>100.0</v>
      </c>
      <c r="F29" s="17">
        <v>100.0</v>
      </c>
      <c r="G29" s="17">
        <v>0.0</v>
      </c>
      <c r="H29" s="17">
        <v>100.0</v>
      </c>
      <c r="I29" s="21">
        <f t="shared" si="1"/>
        <v>80</v>
      </c>
    </row>
    <row r="30">
      <c r="A30" s="12" t="s">
        <v>77</v>
      </c>
      <c r="B30" s="14" t="s">
        <v>78</v>
      </c>
      <c r="C30" s="14">
        <v>9531034.0</v>
      </c>
      <c r="D30" s="17">
        <v>100.0</v>
      </c>
      <c r="E30" s="17">
        <v>100.0</v>
      </c>
      <c r="F30" s="17">
        <v>100.0</v>
      </c>
      <c r="G30" s="17">
        <v>0.0</v>
      </c>
      <c r="H30" s="17">
        <v>100.0</v>
      </c>
      <c r="I30" s="21">
        <f t="shared" si="1"/>
        <v>80</v>
      </c>
    </row>
    <row r="31">
      <c r="A31" s="12" t="s">
        <v>79</v>
      </c>
      <c r="B31" s="14" t="s">
        <v>80</v>
      </c>
      <c r="C31" s="14">
        <v>9531044.0</v>
      </c>
      <c r="D31" s="17">
        <v>100.0</v>
      </c>
      <c r="E31" s="17">
        <v>100.0</v>
      </c>
      <c r="F31" s="17">
        <v>100.0</v>
      </c>
      <c r="G31" s="17">
        <v>0.0</v>
      </c>
      <c r="H31" s="17">
        <v>100.0</v>
      </c>
      <c r="I31" s="21">
        <f t="shared" si="1"/>
        <v>80</v>
      </c>
    </row>
    <row r="32">
      <c r="A32" s="12" t="s">
        <v>81</v>
      </c>
      <c r="B32" s="14" t="s">
        <v>47</v>
      </c>
      <c r="C32" s="14">
        <v>9531050.0</v>
      </c>
      <c r="D32" s="17">
        <v>100.0</v>
      </c>
      <c r="E32" s="17">
        <v>100.0</v>
      </c>
      <c r="F32" s="17">
        <v>100.0</v>
      </c>
      <c r="G32" s="17">
        <v>0.0</v>
      </c>
      <c r="H32" s="17">
        <v>100.0</v>
      </c>
      <c r="I32" s="21">
        <f t="shared" si="1"/>
        <v>80</v>
      </c>
    </row>
    <row r="33">
      <c r="A33" s="12" t="s">
        <v>82</v>
      </c>
      <c r="B33" s="14" t="s">
        <v>83</v>
      </c>
      <c r="C33" s="14">
        <v>9531056.0</v>
      </c>
      <c r="D33" s="17">
        <v>100.0</v>
      </c>
      <c r="E33" s="17">
        <v>100.0</v>
      </c>
      <c r="F33" s="17">
        <v>100.0</v>
      </c>
      <c r="G33" s="17">
        <v>0.0</v>
      </c>
      <c r="H33" s="17">
        <v>100.0</v>
      </c>
      <c r="I33" s="21">
        <f t="shared" si="1"/>
        <v>80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100.0</v>
      </c>
      <c r="F34" s="17">
        <v>100.0</v>
      </c>
      <c r="G34" s="17">
        <v>0.0</v>
      </c>
      <c r="H34" s="17">
        <v>100.0</v>
      </c>
      <c r="I34" s="21">
        <f t="shared" si="1"/>
        <v>80</v>
      </c>
    </row>
    <row r="35">
      <c r="A35" s="12" t="s">
        <v>86</v>
      </c>
      <c r="B35" s="14" t="s">
        <v>87</v>
      </c>
      <c r="C35" s="14">
        <v>9531064.0</v>
      </c>
      <c r="D35" s="17">
        <v>100.0</v>
      </c>
      <c r="E35" s="17">
        <v>100.0</v>
      </c>
      <c r="F35" s="17">
        <v>100.0</v>
      </c>
      <c r="G35" s="17">
        <v>0.0</v>
      </c>
      <c r="H35" s="17">
        <v>75.0</v>
      </c>
      <c r="I35" s="21">
        <f t="shared" si="1"/>
        <v>75</v>
      </c>
    </row>
    <row r="36">
      <c r="A36" s="12" t="s">
        <v>88</v>
      </c>
      <c r="B36" s="14" t="s">
        <v>89</v>
      </c>
      <c r="C36" s="14">
        <v>9531065.0</v>
      </c>
      <c r="D36" s="17">
        <v>100.0</v>
      </c>
      <c r="E36" s="17">
        <v>100.0</v>
      </c>
      <c r="F36" s="17">
        <v>100.0</v>
      </c>
      <c r="G36" s="17">
        <v>0.0</v>
      </c>
      <c r="H36" s="17">
        <v>100.0</v>
      </c>
      <c r="I36" s="21">
        <f t="shared" si="1"/>
        <v>80</v>
      </c>
    </row>
    <row r="37">
      <c r="A37" s="12" t="s">
        <v>90</v>
      </c>
      <c r="B37" s="14" t="s">
        <v>47</v>
      </c>
      <c r="C37" s="14">
        <v>9531067.0</v>
      </c>
      <c r="D37" s="17">
        <v>100.0</v>
      </c>
      <c r="E37" s="17">
        <v>50.0</v>
      </c>
      <c r="F37" s="17">
        <v>100.0</v>
      </c>
      <c r="G37" s="17">
        <v>0.0</v>
      </c>
      <c r="H37" s="17">
        <v>100.0</v>
      </c>
      <c r="I37" s="21">
        <f t="shared" si="1"/>
        <v>70</v>
      </c>
    </row>
    <row r="38">
      <c r="A38" s="12" t="s">
        <v>91</v>
      </c>
      <c r="B38" s="14" t="s">
        <v>57</v>
      </c>
      <c r="C38" s="14">
        <v>9531070.0</v>
      </c>
      <c r="D38" s="17">
        <v>100.0</v>
      </c>
      <c r="E38" s="17">
        <v>100.0</v>
      </c>
      <c r="F38" s="17">
        <v>100.0</v>
      </c>
      <c r="G38" s="17">
        <v>100.0</v>
      </c>
      <c r="H38" s="17">
        <v>100.0</v>
      </c>
      <c r="I38" s="21">
        <f t="shared" si="1"/>
        <v>100</v>
      </c>
    </row>
    <row r="39">
      <c r="A39" s="12" t="s">
        <v>92</v>
      </c>
      <c r="B39" s="14" t="s">
        <v>83</v>
      </c>
      <c r="C39" s="14">
        <v>9531071.0</v>
      </c>
      <c r="D39" s="17">
        <v>100.0</v>
      </c>
      <c r="E39" s="17">
        <v>100.0</v>
      </c>
      <c r="F39" s="17">
        <v>100.0</v>
      </c>
      <c r="G39" s="17">
        <v>0.0</v>
      </c>
      <c r="H39" s="17">
        <v>100.0</v>
      </c>
      <c r="I39" s="21">
        <f t="shared" si="1"/>
        <v>80</v>
      </c>
    </row>
    <row r="40">
      <c r="A40" s="12" t="s">
        <v>93</v>
      </c>
      <c r="B40" s="14" t="s">
        <v>94</v>
      </c>
      <c r="C40" s="14">
        <v>9531072.0</v>
      </c>
      <c r="D40" s="17">
        <v>100.0</v>
      </c>
      <c r="E40" s="17">
        <v>100.0</v>
      </c>
      <c r="F40" s="17">
        <v>100.0</v>
      </c>
      <c r="G40" s="17">
        <v>0.0</v>
      </c>
      <c r="H40" s="17">
        <v>100.0</v>
      </c>
      <c r="I40" s="21">
        <f t="shared" si="1"/>
        <v>80</v>
      </c>
    </row>
    <row r="41">
      <c r="A41" s="12" t="s">
        <v>95</v>
      </c>
      <c r="B41" s="14" t="s">
        <v>85</v>
      </c>
      <c r="C41" s="14">
        <v>9531073.0</v>
      </c>
      <c r="D41" s="17">
        <v>100.0</v>
      </c>
      <c r="E41" s="17">
        <v>100.0</v>
      </c>
      <c r="F41" s="17">
        <v>100.0</v>
      </c>
      <c r="G41" s="17">
        <v>0.0</v>
      </c>
      <c r="H41" s="17">
        <v>100.0</v>
      </c>
      <c r="I41" s="21">
        <f t="shared" si="1"/>
        <v>80</v>
      </c>
    </row>
    <row r="42">
      <c r="A42" s="12" t="s">
        <v>96</v>
      </c>
      <c r="B42" s="14" t="s">
        <v>97</v>
      </c>
      <c r="C42" s="14">
        <v>9531074.0</v>
      </c>
      <c r="D42" s="17">
        <v>100.0</v>
      </c>
      <c r="E42" s="17">
        <v>100.0</v>
      </c>
      <c r="F42" s="17">
        <v>100.0</v>
      </c>
      <c r="G42" s="17">
        <v>0.0</v>
      </c>
      <c r="H42" s="17">
        <v>100.0</v>
      </c>
      <c r="I42" s="21">
        <f t="shared" si="1"/>
        <v>80</v>
      </c>
    </row>
    <row r="43">
      <c r="A43" s="12" t="s">
        <v>98</v>
      </c>
      <c r="B43" s="14" t="s">
        <v>99</v>
      </c>
      <c r="C43" s="14">
        <v>9531075.0</v>
      </c>
      <c r="D43" s="17">
        <v>100.0</v>
      </c>
      <c r="E43" s="17">
        <v>100.0</v>
      </c>
      <c r="F43" s="17">
        <v>100.0</v>
      </c>
      <c r="G43" s="17">
        <v>0.0</v>
      </c>
      <c r="H43" s="17">
        <v>100.0</v>
      </c>
      <c r="I43" s="21">
        <f t="shared" si="1"/>
        <v>80</v>
      </c>
    </row>
    <row r="44">
      <c r="A44" s="12" t="s">
        <v>100</v>
      </c>
      <c r="B44" s="14" t="s">
        <v>101</v>
      </c>
      <c r="C44" s="14">
        <v>9531076.0</v>
      </c>
      <c r="D44" s="17">
        <v>100.0</v>
      </c>
      <c r="E44" s="17">
        <v>100.0</v>
      </c>
      <c r="F44" s="17">
        <v>50.0</v>
      </c>
      <c r="G44" s="17">
        <v>0.0</v>
      </c>
      <c r="H44" s="17">
        <v>100.0</v>
      </c>
      <c r="I44" s="21">
        <f t="shared" si="1"/>
        <v>70</v>
      </c>
    </row>
    <row r="45">
      <c r="A45" s="12" t="s">
        <v>102</v>
      </c>
      <c r="B45" s="14" t="s">
        <v>103</v>
      </c>
      <c r="C45" s="14">
        <v>9531080.0</v>
      </c>
      <c r="D45" s="17">
        <v>100.0</v>
      </c>
      <c r="E45" s="17">
        <v>100.0</v>
      </c>
      <c r="F45" s="17">
        <v>50.0</v>
      </c>
      <c r="G45" s="17">
        <v>0.0</v>
      </c>
      <c r="H45" s="17">
        <v>100.0</v>
      </c>
      <c r="I45" s="21">
        <f t="shared" si="1"/>
        <v>70</v>
      </c>
    </row>
    <row r="46">
      <c r="A46" s="12" t="s">
        <v>104</v>
      </c>
      <c r="B46" s="14" t="s">
        <v>41</v>
      </c>
      <c r="C46" s="14">
        <v>9531083.0</v>
      </c>
      <c r="D46" s="17">
        <v>100.0</v>
      </c>
      <c r="E46" s="17">
        <v>100.0</v>
      </c>
      <c r="F46" s="17">
        <v>50.0</v>
      </c>
      <c r="G46" s="17">
        <v>0.0</v>
      </c>
      <c r="H46" s="17">
        <v>100.0</v>
      </c>
      <c r="I46" s="21">
        <f t="shared" si="1"/>
        <v>70</v>
      </c>
    </row>
    <row r="47">
      <c r="A47" s="12" t="s">
        <v>105</v>
      </c>
      <c r="B47" s="14" t="s">
        <v>106</v>
      </c>
      <c r="C47" s="14">
        <v>9531088.0</v>
      </c>
      <c r="I47" s="21">
        <f t="shared" si="1"/>
        <v>0</v>
      </c>
    </row>
    <row r="48">
      <c r="A48" s="12" t="s">
        <v>107</v>
      </c>
      <c r="B48" s="14" t="s">
        <v>57</v>
      </c>
      <c r="C48" s="14">
        <v>9531090.0</v>
      </c>
      <c r="I48" s="21">
        <f t="shared" si="1"/>
        <v>0</v>
      </c>
      <c r="J48" s="5"/>
    </row>
    <row r="49">
      <c r="A49" s="12" t="s">
        <v>108</v>
      </c>
      <c r="B49" s="14" t="s">
        <v>83</v>
      </c>
      <c r="C49" s="14">
        <v>9531091.0</v>
      </c>
      <c r="D49" s="17">
        <v>100.0</v>
      </c>
      <c r="E49" s="17">
        <v>100.0</v>
      </c>
      <c r="F49" s="17">
        <v>100.0</v>
      </c>
      <c r="G49" s="17">
        <v>0.0</v>
      </c>
      <c r="H49" s="17">
        <v>100.0</v>
      </c>
      <c r="I49" s="21">
        <f t="shared" si="1"/>
        <v>80</v>
      </c>
    </row>
    <row r="50">
      <c r="A50" s="12" t="s">
        <v>109</v>
      </c>
      <c r="B50" s="14" t="s">
        <v>110</v>
      </c>
      <c r="C50" s="14">
        <v>9531093.0</v>
      </c>
      <c r="D50" s="17">
        <v>100.0</v>
      </c>
      <c r="E50" s="17">
        <v>100.0</v>
      </c>
      <c r="F50" s="17">
        <v>100.0</v>
      </c>
      <c r="G50" s="17">
        <v>0.0</v>
      </c>
      <c r="H50" s="17">
        <v>100.0</v>
      </c>
      <c r="I50" s="21">
        <f t="shared" si="1"/>
        <v>80</v>
      </c>
    </row>
    <row r="51">
      <c r="A51" s="12" t="s">
        <v>111</v>
      </c>
      <c r="B51" s="14" t="s">
        <v>112</v>
      </c>
      <c r="C51" s="14">
        <v>9531094.0</v>
      </c>
      <c r="D51" s="17">
        <v>100.0</v>
      </c>
      <c r="E51" s="17">
        <v>100.0</v>
      </c>
      <c r="F51" s="17">
        <v>50.0</v>
      </c>
      <c r="G51" s="17">
        <v>0.0</v>
      </c>
      <c r="H51" s="17">
        <v>25.0</v>
      </c>
      <c r="I51" s="21">
        <f t="shared" si="1"/>
        <v>55</v>
      </c>
    </row>
    <row r="52">
      <c r="A52" s="12" t="s">
        <v>113</v>
      </c>
      <c r="B52" s="14" t="s">
        <v>114</v>
      </c>
      <c r="C52" s="14">
        <v>9531403.0</v>
      </c>
      <c r="D52" s="17">
        <v>100.0</v>
      </c>
      <c r="E52" s="17">
        <v>100.0</v>
      </c>
      <c r="F52" s="17">
        <v>100.0</v>
      </c>
      <c r="G52" s="17">
        <v>0.0</v>
      </c>
      <c r="H52" s="17">
        <v>100.0</v>
      </c>
      <c r="I52" s="21">
        <f t="shared" si="1"/>
        <v>80</v>
      </c>
    </row>
    <row r="53">
      <c r="A53" s="12" t="s">
        <v>115</v>
      </c>
      <c r="B53" s="14" t="s">
        <v>116</v>
      </c>
      <c r="C53" s="14">
        <v>9531414.0</v>
      </c>
      <c r="D53" s="17">
        <v>100.0</v>
      </c>
      <c r="E53" s="17">
        <v>100.0</v>
      </c>
      <c r="F53" s="17">
        <v>100.0</v>
      </c>
      <c r="G53" s="17">
        <v>0.0</v>
      </c>
      <c r="H53" s="17">
        <v>50.0</v>
      </c>
      <c r="I53" s="21">
        <f t="shared" si="1"/>
        <v>70</v>
      </c>
    </row>
    <row r="54">
      <c r="A54" s="12" t="s">
        <v>117</v>
      </c>
      <c r="B54" s="14" t="s">
        <v>118</v>
      </c>
      <c r="C54" s="14">
        <v>9531415.0</v>
      </c>
      <c r="I54" s="21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D55" s="17">
        <v>100.0</v>
      </c>
      <c r="E55" s="17">
        <v>100.0</v>
      </c>
      <c r="F55" s="17">
        <v>50.0</v>
      </c>
      <c r="G55" s="17">
        <v>100.0</v>
      </c>
      <c r="H55" s="17">
        <v>50.0</v>
      </c>
      <c r="I55" s="21">
        <f t="shared" si="1"/>
        <v>80</v>
      </c>
    </row>
    <row r="56">
      <c r="A56" s="12" t="s">
        <v>121</v>
      </c>
      <c r="B56" s="14" t="s">
        <v>122</v>
      </c>
      <c r="C56" s="14">
        <v>9531422.0</v>
      </c>
      <c r="D56" s="17">
        <v>100.0</v>
      </c>
      <c r="E56" s="17">
        <v>100.0</v>
      </c>
      <c r="F56" s="17">
        <v>100.0</v>
      </c>
      <c r="G56" s="17">
        <v>0.0</v>
      </c>
      <c r="H56" s="17">
        <v>100.0</v>
      </c>
      <c r="I56" s="21">
        <f t="shared" si="1"/>
        <v>80</v>
      </c>
    </row>
    <row r="57">
      <c r="A57" s="12" t="s">
        <v>123</v>
      </c>
      <c r="B57" s="14" t="s">
        <v>124</v>
      </c>
      <c r="C57" s="14">
        <v>9531424.0</v>
      </c>
      <c r="D57" s="17">
        <v>100.0</v>
      </c>
      <c r="E57" s="17">
        <v>100.0</v>
      </c>
      <c r="F57" s="17">
        <v>100.0</v>
      </c>
      <c r="G57" s="17">
        <v>100.0</v>
      </c>
      <c r="H57" s="17">
        <v>100.0</v>
      </c>
      <c r="I57" s="21">
        <f t="shared" si="1"/>
        <v>100</v>
      </c>
    </row>
    <row r="58">
      <c r="A58" s="12" t="s">
        <v>125</v>
      </c>
      <c r="B58" s="14" t="s">
        <v>103</v>
      </c>
      <c r="C58" s="14">
        <v>9531427.0</v>
      </c>
      <c r="D58" s="17">
        <v>0.0</v>
      </c>
      <c r="E58" s="17">
        <v>0.0</v>
      </c>
      <c r="F58" s="17">
        <v>100.0</v>
      </c>
      <c r="G58" s="17">
        <v>0.0</v>
      </c>
      <c r="H58" s="17">
        <v>0.0</v>
      </c>
      <c r="I58" s="21">
        <f t="shared" si="1"/>
        <v>20</v>
      </c>
    </row>
    <row r="59">
      <c r="A59" s="12" t="s">
        <v>126</v>
      </c>
      <c r="B59" s="14" t="s">
        <v>127</v>
      </c>
      <c r="C59" s="14">
        <v>9531428.0</v>
      </c>
      <c r="D59" s="17">
        <v>100.0</v>
      </c>
      <c r="E59" s="17">
        <v>100.0</v>
      </c>
      <c r="F59" s="17">
        <v>100.0</v>
      </c>
      <c r="G59" s="17">
        <v>0.0</v>
      </c>
      <c r="H59" s="17">
        <v>100.0</v>
      </c>
      <c r="I59" s="21">
        <f t="shared" si="1"/>
        <v>80</v>
      </c>
    </row>
    <row r="60">
      <c r="A60" s="12" t="s">
        <v>128</v>
      </c>
      <c r="B60" s="14" t="s">
        <v>129</v>
      </c>
      <c r="C60" s="14">
        <v>9531435.0</v>
      </c>
      <c r="D60" s="17">
        <v>100.0</v>
      </c>
      <c r="E60" s="17">
        <v>100.0</v>
      </c>
      <c r="F60" s="17">
        <v>100.0</v>
      </c>
      <c r="G60" s="17">
        <v>100.0</v>
      </c>
      <c r="H60" s="17">
        <v>100.0</v>
      </c>
      <c r="I60" s="21">
        <f t="shared" si="1"/>
        <v>100</v>
      </c>
    </row>
    <row r="61">
      <c r="A61" s="12" t="s">
        <v>130</v>
      </c>
      <c r="B61" s="14" t="s">
        <v>41</v>
      </c>
      <c r="C61" s="14">
        <v>9531436.0</v>
      </c>
      <c r="D61" s="17">
        <v>100.0</v>
      </c>
      <c r="E61" s="17">
        <v>100.0</v>
      </c>
      <c r="F61" s="17">
        <v>100.0</v>
      </c>
      <c r="G61" s="17">
        <v>0.0</v>
      </c>
      <c r="H61" s="17">
        <v>100.0</v>
      </c>
      <c r="I61" s="21">
        <f t="shared" si="1"/>
        <v>80</v>
      </c>
    </row>
    <row r="62">
      <c r="A62" s="12" t="s">
        <v>131</v>
      </c>
      <c r="B62" s="14" t="s">
        <v>132</v>
      </c>
      <c r="C62" s="14">
        <v>9531804.0</v>
      </c>
      <c r="D62" s="17">
        <v>100.0</v>
      </c>
      <c r="E62" s="17">
        <v>100.0</v>
      </c>
      <c r="F62" s="17">
        <v>50.0</v>
      </c>
      <c r="G62" s="17">
        <v>100.0</v>
      </c>
      <c r="H62" s="17">
        <v>100.0</v>
      </c>
      <c r="I62" s="21">
        <f t="shared" si="1"/>
        <v>90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100.0</v>
      </c>
      <c r="F63" s="17">
        <v>100.0</v>
      </c>
      <c r="G63" s="17">
        <v>100.0</v>
      </c>
      <c r="H63" s="17">
        <v>100.0</v>
      </c>
      <c r="I63" s="21">
        <f t="shared" si="1"/>
        <v>100</v>
      </c>
    </row>
    <row r="64">
      <c r="A64" s="12" t="s">
        <v>135</v>
      </c>
      <c r="B64" s="14" t="s">
        <v>136</v>
      </c>
      <c r="C64" s="14">
        <v>9531901.0</v>
      </c>
      <c r="D64" s="17">
        <v>100.0</v>
      </c>
      <c r="E64" s="17">
        <v>100.0</v>
      </c>
      <c r="F64" s="17">
        <v>100.0</v>
      </c>
      <c r="G64" s="17">
        <v>0.0</v>
      </c>
      <c r="H64" s="17">
        <v>100.0</v>
      </c>
      <c r="I64" s="21">
        <f t="shared" si="1"/>
        <v>80</v>
      </c>
    </row>
    <row r="65">
      <c r="A65" s="12" t="s">
        <v>137</v>
      </c>
      <c r="B65" s="14" t="s">
        <v>138</v>
      </c>
      <c r="C65" s="14">
        <v>9531905.0</v>
      </c>
      <c r="D65" s="17">
        <v>100.0</v>
      </c>
      <c r="E65" s="17">
        <v>100.0</v>
      </c>
      <c r="F65" s="17">
        <v>100.0</v>
      </c>
      <c r="G65" s="17">
        <v>0.0</v>
      </c>
      <c r="H65" s="17">
        <v>100.0</v>
      </c>
      <c r="I65" s="21">
        <f t="shared" si="1"/>
        <v>80</v>
      </c>
    </row>
    <row r="66">
      <c r="A66" s="12" t="s">
        <v>139</v>
      </c>
      <c r="B66" s="14" t="s">
        <v>140</v>
      </c>
      <c r="C66" s="14">
        <v>9531906.0</v>
      </c>
      <c r="D66" s="17">
        <v>100.0</v>
      </c>
      <c r="E66" s="17">
        <v>100.0</v>
      </c>
      <c r="F66" s="17">
        <v>100.0</v>
      </c>
      <c r="G66" s="17">
        <v>0.0</v>
      </c>
      <c r="H66" s="17">
        <v>50.0</v>
      </c>
      <c r="I66" s="21">
        <f t="shared" si="1"/>
        <v>70</v>
      </c>
    </row>
    <row r="67">
      <c r="A67" s="12" t="s">
        <v>141</v>
      </c>
      <c r="B67" s="14" t="s">
        <v>142</v>
      </c>
      <c r="C67" s="14">
        <v>9.6131029E7</v>
      </c>
      <c r="I67" s="21">
        <f t="shared" si="1"/>
        <v>0</v>
      </c>
    </row>
    <row r="68">
      <c r="A68" s="19" t="s">
        <v>143</v>
      </c>
      <c r="B68" s="10"/>
      <c r="C68" s="10"/>
      <c r="I68" s="21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D69" s="17">
        <v>100.0</v>
      </c>
      <c r="E69" s="17">
        <v>100.0</v>
      </c>
      <c r="F69" s="17">
        <v>100.0</v>
      </c>
      <c r="G69" s="17">
        <v>0.0</v>
      </c>
      <c r="H69" s="17">
        <v>100.0</v>
      </c>
      <c r="I69" s="21">
        <f t="shared" si="1"/>
        <v>80</v>
      </c>
    </row>
    <row r="70">
      <c r="A70" s="12" t="s">
        <v>123</v>
      </c>
      <c r="B70" s="14" t="s">
        <v>146</v>
      </c>
      <c r="C70" s="14">
        <v>9331311.0</v>
      </c>
      <c r="I70" s="21">
        <f t="shared" si="1"/>
        <v>0</v>
      </c>
    </row>
    <row r="71">
      <c r="A71" s="12" t="s">
        <v>147</v>
      </c>
      <c r="B71" s="14" t="s">
        <v>148</v>
      </c>
      <c r="C71" s="14">
        <v>9331710.0</v>
      </c>
      <c r="D71" s="17">
        <v>100.0</v>
      </c>
      <c r="E71" s="17">
        <v>100.0</v>
      </c>
      <c r="F71" s="17">
        <v>100.0</v>
      </c>
      <c r="G71" s="17">
        <v>0.0</v>
      </c>
      <c r="H71" s="17">
        <v>100.0</v>
      </c>
      <c r="I71" s="21">
        <f t="shared" si="1"/>
        <v>80</v>
      </c>
      <c r="J71" s="5"/>
    </row>
    <row r="72">
      <c r="A72" s="12" t="s">
        <v>149</v>
      </c>
      <c r="B72" s="14" t="s">
        <v>150</v>
      </c>
      <c r="C72" s="14">
        <v>9331711.0</v>
      </c>
      <c r="D72" s="17">
        <v>100.0</v>
      </c>
      <c r="E72" s="17">
        <v>100.0</v>
      </c>
      <c r="F72" s="17">
        <v>100.0</v>
      </c>
      <c r="G72" s="17">
        <v>0.0</v>
      </c>
      <c r="H72" s="17">
        <v>100.0</v>
      </c>
      <c r="I72" s="21">
        <f t="shared" si="1"/>
        <v>80</v>
      </c>
    </row>
    <row r="73">
      <c r="A73" s="12" t="s">
        <v>151</v>
      </c>
      <c r="B73" s="14" t="s">
        <v>152</v>
      </c>
      <c r="C73" s="14">
        <v>9412032.0</v>
      </c>
      <c r="I73" s="21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I74" s="21">
        <f t="shared" si="1"/>
        <v>0</v>
      </c>
    </row>
    <row r="75">
      <c r="A75" s="12" t="s">
        <v>154</v>
      </c>
      <c r="B75" s="14" t="s">
        <v>101</v>
      </c>
      <c r="C75" s="14">
        <v>9423008.0</v>
      </c>
      <c r="D75" s="17">
        <v>100.0</v>
      </c>
      <c r="E75" s="17">
        <v>100.0</v>
      </c>
      <c r="F75" s="17">
        <v>100.0</v>
      </c>
      <c r="G75" s="17">
        <v>0.0</v>
      </c>
      <c r="H75" s="17">
        <v>100.0</v>
      </c>
      <c r="I75" s="21">
        <f t="shared" si="1"/>
        <v>80</v>
      </c>
    </row>
    <row r="76">
      <c r="A76" s="12" t="s">
        <v>155</v>
      </c>
      <c r="B76" s="14" t="s">
        <v>47</v>
      </c>
      <c r="C76" s="14">
        <v>9423045.0</v>
      </c>
      <c r="D76" s="17">
        <v>100.0</v>
      </c>
      <c r="E76" s="17">
        <v>100.0</v>
      </c>
      <c r="F76" s="17">
        <v>100.0</v>
      </c>
      <c r="G76" s="17">
        <v>100.0</v>
      </c>
      <c r="H76" s="17">
        <v>50.0</v>
      </c>
      <c r="I76" s="21">
        <f t="shared" si="1"/>
        <v>90</v>
      </c>
    </row>
    <row r="77">
      <c r="A77" s="12" t="s">
        <v>156</v>
      </c>
      <c r="B77" s="14" t="s">
        <v>35</v>
      </c>
      <c r="C77" s="14">
        <v>9423050.0</v>
      </c>
      <c r="D77" s="17">
        <v>100.0</v>
      </c>
      <c r="E77" s="17">
        <v>100.0</v>
      </c>
      <c r="F77" s="17">
        <v>100.0</v>
      </c>
      <c r="G77" s="17">
        <v>0.0</v>
      </c>
      <c r="H77" s="17">
        <v>100.0</v>
      </c>
      <c r="I77" s="21">
        <f t="shared" si="1"/>
        <v>80</v>
      </c>
    </row>
    <row r="78">
      <c r="A78" s="12" t="s">
        <v>157</v>
      </c>
      <c r="B78" s="14" t="s">
        <v>158</v>
      </c>
      <c r="C78" s="14">
        <v>9423110.0</v>
      </c>
      <c r="D78" s="17">
        <v>100.0</v>
      </c>
      <c r="E78" s="17">
        <v>100.0</v>
      </c>
      <c r="F78" s="17">
        <v>100.0</v>
      </c>
      <c r="G78" s="17">
        <v>0.0</v>
      </c>
      <c r="H78" s="17">
        <v>100.0</v>
      </c>
      <c r="I78" s="21">
        <f t="shared" si="1"/>
        <v>80</v>
      </c>
    </row>
    <row r="79">
      <c r="A79" s="12" t="s">
        <v>159</v>
      </c>
      <c r="B79" s="14" t="s">
        <v>101</v>
      </c>
      <c r="C79" s="14">
        <v>9431005.0</v>
      </c>
      <c r="D79" s="17">
        <v>100.0</v>
      </c>
      <c r="E79" s="17">
        <v>100.0</v>
      </c>
      <c r="F79" s="17">
        <v>100.0</v>
      </c>
      <c r="G79" s="17">
        <v>0.0</v>
      </c>
      <c r="H79" s="17">
        <v>0.0</v>
      </c>
      <c r="I79" s="21">
        <f t="shared" si="1"/>
        <v>60</v>
      </c>
    </row>
    <row r="80">
      <c r="A80" s="12" t="s">
        <v>160</v>
      </c>
      <c r="B80" s="14" t="s">
        <v>161</v>
      </c>
      <c r="C80" s="14">
        <v>9431077.0</v>
      </c>
      <c r="D80" s="17">
        <v>50.0</v>
      </c>
      <c r="E80" s="17">
        <v>100.0</v>
      </c>
      <c r="F80" s="17">
        <v>100.0</v>
      </c>
      <c r="G80" s="17">
        <v>0.0</v>
      </c>
      <c r="H80" s="17">
        <v>50.0</v>
      </c>
      <c r="I80" s="21">
        <f t="shared" si="1"/>
        <v>60</v>
      </c>
    </row>
    <row r="81">
      <c r="A81" s="12" t="s">
        <v>162</v>
      </c>
      <c r="B81" s="14" t="s">
        <v>163</v>
      </c>
      <c r="C81" s="14">
        <v>9431702.0</v>
      </c>
      <c r="D81" s="17">
        <v>100.0</v>
      </c>
      <c r="E81" s="17">
        <v>100.0</v>
      </c>
      <c r="F81" s="17">
        <v>100.0</v>
      </c>
      <c r="G81" s="17">
        <v>0.0</v>
      </c>
      <c r="H81" s="17">
        <v>100.0</v>
      </c>
      <c r="I81" s="21">
        <f t="shared" si="1"/>
        <v>80</v>
      </c>
    </row>
    <row r="82">
      <c r="A82" s="12" t="s">
        <v>164</v>
      </c>
      <c r="B82" s="14" t="s">
        <v>45</v>
      </c>
      <c r="C82" s="14">
        <v>9433028.0</v>
      </c>
      <c r="D82" s="17">
        <v>100.0</v>
      </c>
      <c r="E82" s="17">
        <v>100.0</v>
      </c>
      <c r="F82" s="17">
        <v>100.0</v>
      </c>
      <c r="G82" s="17">
        <v>0.0</v>
      </c>
      <c r="H82" s="17">
        <v>100.0</v>
      </c>
      <c r="I82" s="21">
        <f t="shared" si="1"/>
        <v>80</v>
      </c>
    </row>
    <row r="83">
      <c r="A83" s="12" t="s">
        <v>165</v>
      </c>
      <c r="B83" s="14" t="s">
        <v>166</v>
      </c>
      <c r="C83" s="14">
        <v>9513005.0</v>
      </c>
      <c r="D83" s="17">
        <v>100.0</v>
      </c>
      <c r="E83" s="17">
        <v>100.0</v>
      </c>
      <c r="F83" s="17">
        <v>100.0</v>
      </c>
      <c r="G83" s="17">
        <v>0.0</v>
      </c>
      <c r="H83" s="17">
        <v>100.0</v>
      </c>
      <c r="I83" s="21">
        <f t="shared" si="1"/>
        <v>80</v>
      </c>
    </row>
    <row r="84">
      <c r="A84" s="12" t="s">
        <v>167</v>
      </c>
      <c r="B84" s="14" t="s">
        <v>83</v>
      </c>
      <c r="C84" s="14">
        <v>9531003.0</v>
      </c>
      <c r="D84" s="17">
        <v>100.0</v>
      </c>
      <c r="E84" s="17">
        <v>100.0</v>
      </c>
      <c r="F84" s="17">
        <v>100.0</v>
      </c>
      <c r="G84" s="17">
        <v>100.0</v>
      </c>
      <c r="H84" s="17">
        <v>100.0</v>
      </c>
      <c r="I84" s="21">
        <f t="shared" si="1"/>
        <v>100</v>
      </c>
    </row>
    <row r="85">
      <c r="A85" s="12" t="s">
        <v>168</v>
      </c>
      <c r="B85" s="14" t="s">
        <v>169</v>
      </c>
      <c r="C85" s="14">
        <v>9531004.0</v>
      </c>
      <c r="D85" s="17">
        <v>100.0</v>
      </c>
      <c r="E85" s="17">
        <v>100.0</v>
      </c>
      <c r="F85" s="17">
        <v>100.0</v>
      </c>
      <c r="G85" s="17">
        <v>50.0</v>
      </c>
      <c r="H85" s="17">
        <v>100.0</v>
      </c>
      <c r="I85" s="21">
        <f t="shared" si="1"/>
        <v>90</v>
      </c>
    </row>
    <row r="86">
      <c r="A86" s="12" t="s">
        <v>170</v>
      </c>
      <c r="B86" s="14" t="s">
        <v>171</v>
      </c>
      <c r="C86" s="14">
        <v>9531005.0</v>
      </c>
      <c r="D86" s="17">
        <v>100.0</v>
      </c>
      <c r="E86" s="17">
        <v>100.0</v>
      </c>
      <c r="F86" s="17">
        <v>100.0</v>
      </c>
      <c r="G86" s="17">
        <v>0.0</v>
      </c>
      <c r="H86" s="17">
        <v>100.0</v>
      </c>
      <c r="I86" s="21">
        <f t="shared" si="1"/>
        <v>80</v>
      </c>
    </row>
    <row r="87">
      <c r="A87" s="12" t="s">
        <v>172</v>
      </c>
      <c r="B87" s="14" t="s">
        <v>173</v>
      </c>
      <c r="C87" s="14">
        <v>9531007.0</v>
      </c>
      <c r="I87" s="21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I88" s="21">
        <f t="shared" si="1"/>
        <v>0</v>
      </c>
    </row>
    <row r="89">
      <c r="A89" s="12" t="s">
        <v>175</v>
      </c>
      <c r="B89" s="14" t="s">
        <v>176</v>
      </c>
      <c r="C89" s="14">
        <v>9531010.0</v>
      </c>
      <c r="D89" s="17">
        <v>100.0</v>
      </c>
      <c r="E89" s="17">
        <v>100.0</v>
      </c>
      <c r="F89" s="17">
        <v>100.0</v>
      </c>
      <c r="G89" s="17">
        <v>0.0</v>
      </c>
      <c r="H89" s="17">
        <v>100.0</v>
      </c>
      <c r="I89" s="21">
        <f t="shared" si="1"/>
        <v>80</v>
      </c>
    </row>
    <row r="90">
      <c r="A90" s="12" t="s">
        <v>177</v>
      </c>
      <c r="B90" s="14" t="s">
        <v>41</v>
      </c>
      <c r="C90" s="14">
        <v>9531014.0</v>
      </c>
      <c r="D90" s="17">
        <v>100.0</v>
      </c>
      <c r="E90" s="17">
        <v>100.0</v>
      </c>
      <c r="F90" s="17">
        <v>100.0</v>
      </c>
      <c r="G90" s="17">
        <v>0.0</v>
      </c>
      <c r="H90" s="17">
        <v>100.0</v>
      </c>
      <c r="I90" s="21">
        <f t="shared" si="1"/>
        <v>80</v>
      </c>
    </row>
    <row r="91">
      <c r="A91" s="12" t="s">
        <v>178</v>
      </c>
      <c r="B91" s="14" t="s">
        <v>179</v>
      </c>
      <c r="C91" s="14">
        <v>9531015.0</v>
      </c>
      <c r="D91" s="17">
        <v>100.0</v>
      </c>
      <c r="E91" s="17">
        <v>100.0</v>
      </c>
      <c r="F91" s="17">
        <v>100.0</v>
      </c>
      <c r="G91" s="17">
        <v>0.0</v>
      </c>
      <c r="H91" s="17">
        <v>100.0</v>
      </c>
      <c r="I91" s="21">
        <f t="shared" si="1"/>
        <v>80</v>
      </c>
    </row>
    <row r="92">
      <c r="A92" s="12" t="s">
        <v>180</v>
      </c>
      <c r="B92" s="14" t="s">
        <v>163</v>
      </c>
      <c r="C92" s="14">
        <v>9531017.0</v>
      </c>
      <c r="D92" s="17">
        <v>100.0</v>
      </c>
      <c r="E92" s="17">
        <v>100.0</v>
      </c>
      <c r="F92" s="17">
        <v>100.0</v>
      </c>
      <c r="G92" s="17">
        <v>0.0</v>
      </c>
      <c r="H92" s="17">
        <v>50.0</v>
      </c>
      <c r="I92" s="21">
        <f t="shared" si="1"/>
        <v>70</v>
      </c>
    </row>
    <row r="93">
      <c r="A93" s="12" t="s">
        <v>181</v>
      </c>
      <c r="B93" s="14" t="s">
        <v>182</v>
      </c>
      <c r="C93" s="14">
        <v>9531024.0</v>
      </c>
      <c r="D93" s="17">
        <v>100.0</v>
      </c>
      <c r="E93" s="17">
        <v>100.0</v>
      </c>
      <c r="F93" s="17">
        <v>100.0</v>
      </c>
      <c r="G93" s="17">
        <v>0.0</v>
      </c>
      <c r="H93" s="17">
        <v>100.0</v>
      </c>
      <c r="I93" s="21">
        <f t="shared" si="1"/>
        <v>80</v>
      </c>
    </row>
    <row r="94">
      <c r="A94" s="12" t="s">
        <v>183</v>
      </c>
      <c r="B94" s="14" t="s">
        <v>184</v>
      </c>
      <c r="C94" s="14">
        <v>9531027.0</v>
      </c>
      <c r="D94" s="17">
        <v>100.0</v>
      </c>
      <c r="E94" s="17">
        <v>100.0</v>
      </c>
      <c r="F94" s="17">
        <v>100.0</v>
      </c>
      <c r="G94" s="17">
        <v>0.0</v>
      </c>
      <c r="H94" s="17">
        <v>50.0</v>
      </c>
      <c r="I94" s="21">
        <f t="shared" si="1"/>
        <v>70</v>
      </c>
      <c r="J94" s="5"/>
    </row>
    <row r="95">
      <c r="A95" s="12" t="s">
        <v>185</v>
      </c>
      <c r="B95" s="14" t="s">
        <v>186</v>
      </c>
      <c r="C95" s="14">
        <v>9531031.0</v>
      </c>
      <c r="D95" s="17">
        <v>100.0</v>
      </c>
      <c r="E95" s="17">
        <v>100.0</v>
      </c>
      <c r="F95" s="17">
        <v>100.0</v>
      </c>
      <c r="G95" s="17">
        <v>0.0</v>
      </c>
      <c r="H95" s="17">
        <v>100.0</v>
      </c>
      <c r="I95" s="21">
        <f t="shared" si="1"/>
        <v>80</v>
      </c>
    </row>
    <row r="96">
      <c r="A96" s="12" t="s">
        <v>187</v>
      </c>
      <c r="B96" s="14" t="s">
        <v>85</v>
      </c>
      <c r="C96" s="14">
        <v>9531033.0</v>
      </c>
      <c r="I96" s="21">
        <f t="shared" si="1"/>
        <v>0</v>
      </c>
    </row>
    <row r="97">
      <c r="A97" s="12" t="s">
        <v>188</v>
      </c>
      <c r="B97" s="14" t="s">
        <v>57</v>
      </c>
      <c r="C97" s="14">
        <v>9531037.0</v>
      </c>
      <c r="D97" s="17">
        <v>100.0</v>
      </c>
      <c r="E97" s="17">
        <v>100.0</v>
      </c>
      <c r="F97" s="17">
        <v>100.0</v>
      </c>
      <c r="G97" s="17">
        <v>0.0</v>
      </c>
      <c r="H97" s="17">
        <v>100.0</v>
      </c>
      <c r="I97" s="21">
        <f t="shared" si="1"/>
        <v>80</v>
      </c>
    </row>
    <row r="98">
      <c r="A98" s="12" t="s">
        <v>189</v>
      </c>
      <c r="B98" s="14" t="s">
        <v>49</v>
      </c>
      <c r="C98" s="14">
        <v>9531040.0</v>
      </c>
      <c r="I98" s="21">
        <f t="shared" si="1"/>
        <v>0</v>
      </c>
    </row>
    <row r="99">
      <c r="A99" s="12" t="s">
        <v>190</v>
      </c>
      <c r="B99" s="14" t="s">
        <v>85</v>
      </c>
      <c r="C99" s="14">
        <v>9531042.0</v>
      </c>
      <c r="I99" s="21">
        <f t="shared" si="1"/>
        <v>0</v>
      </c>
    </row>
    <row r="100">
      <c r="A100" s="12" t="s">
        <v>191</v>
      </c>
      <c r="B100" s="14" t="s">
        <v>192</v>
      </c>
      <c r="C100" s="14">
        <v>9531046.0</v>
      </c>
      <c r="D100" s="17">
        <v>100.0</v>
      </c>
      <c r="E100" s="17">
        <v>100.0</v>
      </c>
      <c r="F100" s="17">
        <v>100.0</v>
      </c>
      <c r="G100" s="17">
        <v>0.0</v>
      </c>
      <c r="H100" s="17">
        <v>50.0</v>
      </c>
      <c r="I100" s="21">
        <f t="shared" si="1"/>
        <v>70</v>
      </c>
    </row>
    <row r="101">
      <c r="A101" s="12" t="s">
        <v>193</v>
      </c>
      <c r="B101" s="14" t="s">
        <v>85</v>
      </c>
      <c r="C101" s="14">
        <v>9531047.0</v>
      </c>
      <c r="D101" s="17">
        <v>100.0</v>
      </c>
      <c r="E101" s="17">
        <v>100.0</v>
      </c>
      <c r="F101" s="17">
        <v>100.0</v>
      </c>
      <c r="G101" s="17">
        <v>0.0</v>
      </c>
      <c r="H101" s="17">
        <v>100.0</v>
      </c>
      <c r="I101" s="21">
        <f t="shared" si="1"/>
        <v>80</v>
      </c>
    </row>
    <row r="102">
      <c r="A102" s="12" t="s">
        <v>194</v>
      </c>
      <c r="B102" s="14" t="s">
        <v>195</v>
      </c>
      <c r="C102" s="14">
        <v>9531048.0</v>
      </c>
      <c r="D102" s="17">
        <v>100.0</v>
      </c>
      <c r="E102" s="17">
        <v>100.0</v>
      </c>
      <c r="F102" s="17">
        <v>100.0</v>
      </c>
      <c r="G102" s="17">
        <v>0.0</v>
      </c>
      <c r="H102" s="17">
        <v>100.0</v>
      </c>
      <c r="I102" s="21">
        <f t="shared" si="1"/>
        <v>80</v>
      </c>
    </row>
    <row r="103">
      <c r="A103" s="12" t="s">
        <v>81</v>
      </c>
      <c r="B103" s="14" t="s">
        <v>196</v>
      </c>
      <c r="C103" s="14">
        <v>9531051.0</v>
      </c>
      <c r="D103" s="17">
        <v>100.0</v>
      </c>
      <c r="E103" s="17">
        <v>100.0</v>
      </c>
      <c r="F103" s="17">
        <v>100.0</v>
      </c>
      <c r="G103" s="17">
        <v>0.0</v>
      </c>
      <c r="H103" s="17">
        <v>100.0</v>
      </c>
      <c r="I103" s="21">
        <f t="shared" si="1"/>
        <v>80</v>
      </c>
    </row>
    <row r="104">
      <c r="A104" s="12" t="s">
        <v>197</v>
      </c>
      <c r="B104" s="14" t="s">
        <v>198</v>
      </c>
      <c r="C104" s="14">
        <v>9531052.0</v>
      </c>
      <c r="D104" s="17">
        <v>100.0</v>
      </c>
      <c r="E104" s="17">
        <v>100.0</v>
      </c>
      <c r="F104" s="17">
        <v>100.0</v>
      </c>
      <c r="G104" s="17">
        <v>0.0</v>
      </c>
      <c r="H104" s="17">
        <v>100.0</v>
      </c>
      <c r="I104" s="21">
        <f t="shared" si="1"/>
        <v>80</v>
      </c>
    </row>
    <row r="105">
      <c r="A105" s="12" t="s">
        <v>199</v>
      </c>
      <c r="B105" s="14" t="s">
        <v>47</v>
      </c>
      <c r="C105" s="14">
        <v>9531057.0</v>
      </c>
      <c r="I105" s="21">
        <f t="shared" si="1"/>
        <v>0</v>
      </c>
    </row>
    <row r="106">
      <c r="A106" s="12" t="s">
        <v>200</v>
      </c>
      <c r="B106" s="14" t="s">
        <v>146</v>
      </c>
      <c r="C106" s="14">
        <v>9531061.0</v>
      </c>
      <c r="D106" s="17">
        <v>100.0</v>
      </c>
      <c r="E106" s="17">
        <v>100.0</v>
      </c>
      <c r="F106" s="17">
        <v>50.0</v>
      </c>
      <c r="G106" s="17">
        <v>0.0</v>
      </c>
      <c r="H106" s="17">
        <v>100.0</v>
      </c>
      <c r="I106" s="21">
        <f t="shared" si="1"/>
        <v>70</v>
      </c>
    </row>
    <row r="107">
      <c r="A107" s="12" t="s">
        <v>201</v>
      </c>
      <c r="B107" s="14" t="s">
        <v>49</v>
      </c>
      <c r="C107" s="14">
        <v>9531063.0</v>
      </c>
      <c r="D107" s="17">
        <v>100.0</v>
      </c>
      <c r="E107" s="17">
        <v>100.0</v>
      </c>
      <c r="F107" s="17">
        <v>100.0</v>
      </c>
      <c r="G107" s="17">
        <v>0.0</v>
      </c>
      <c r="H107" s="17">
        <v>100.0</v>
      </c>
      <c r="I107" s="21">
        <f t="shared" si="1"/>
        <v>80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100.0</v>
      </c>
      <c r="F108" s="17">
        <v>100.0</v>
      </c>
      <c r="G108" s="17">
        <v>0.0</v>
      </c>
      <c r="H108" s="17">
        <v>75.0</v>
      </c>
      <c r="I108" s="21">
        <f t="shared" si="1"/>
        <v>75</v>
      </c>
    </row>
    <row r="109">
      <c r="A109" s="12" t="s">
        <v>202</v>
      </c>
      <c r="B109" s="14" t="s">
        <v>203</v>
      </c>
      <c r="C109" s="14">
        <v>9531078.0</v>
      </c>
      <c r="D109" s="17">
        <v>100.0</v>
      </c>
      <c r="E109" s="17">
        <v>100.0</v>
      </c>
      <c r="F109" s="17">
        <v>100.0</v>
      </c>
      <c r="G109" s="17">
        <v>0.0</v>
      </c>
      <c r="H109" s="17">
        <v>100.0</v>
      </c>
      <c r="I109" s="21">
        <f t="shared" si="1"/>
        <v>80</v>
      </c>
    </row>
    <row r="110">
      <c r="A110" s="12" t="s">
        <v>202</v>
      </c>
      <c r="B110" s="14" t="s">
        <v>132</v>
      </c>
      <c r="C110" s="14">
        <v>9531079.0</v>
      </c>
      <c r="D110" s="17">
        <v>100.0</v>
      </c>
      <c r="E110" s="17">
        <v>100.0</v>
      </c>
      <c r="F110" s="17">
        <v>100.0</v>
      </c>
      <c r="G110" s="17">
        <v>0.0</v>
      </c>
      <c r="H110" s="17">
        <v>100.0</v>
      </c>
      <c r="I110" s="21">
        <f t="shared" si="1"/>
        <v>80</v>
      </c>
    </row>
    <row r="111">
      <c r="A111" s="12" t="s">
        <v>204</v>
      </c>
      <c r="B111" s="14" t="s">
        <v>97</v>
      </c>
      <c r="C111" s="14">
        <v>9531081.0</v>
      </c>
      <c r="D111" s="17">
        <v>100.0</v>
      </c>
      <c r="E111" s="17">
        <v>100.0</v>
      </c>
      <c r="F111" s="17">
        <v>100.0</v>
      </c>
      <c r="G111" s="17">
        <v>0.0</v>
      </c>
      <c r="H111" s="17">
        <v>100.0</v>
      </c>
      <c r="I111" s="21">
        <f t="shared" si="1"/>
        <v>80</v>
      </c>
    </row>
    <row r="112">
      <c r="A112" s="12" t="s">
        <v>205</v>
      </c>
      <c r="B112" s="14" t="s">
        <v>97</v>
      </c>
      <c r="C112" s="14">
        <v>9531086.0</v>
      </c>
      <c r="D112" s="17">
        <v>100.0</v>
      </c>
      <c r="E112" s="17">
        <v>100.0</v>
      </c>
      <c r="F112" s="17">
        <v>100.0</v>
      </c>
      <c r="G112" s="17">
        <v>0.0</v>
      </c>
      <c r="H112" s="17">
        <v>100.0</v>
      </c>
      <c r="I112" s="21">
        <f t="shared" si="1"/>
        <v>80</v>
      </c>
    </row>
    <row r="113">
      <c r="A113" s="12" t="s">
        <v>206</v>
      </c>
      <c r="B113" s="14" t="s">
        <v>35</v>
      </c>
      <c r="C113" s="14">
        <v>9531095.0</v>
      </c>
      <c r="I113" s="21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17">
        <v>100.0</v>
      </c>
      <c r="E114" s="17">
        <v>100.0</v>
      </c>
      <c r="F114" s="17">
        <v>100.0</v>
      </c>
      <c r="G114" s="17">
        <v>0.0</v>
      </c>
      <c r="H114" s="17">
        <v>100.0</v>
      </c>
      <c r="I114" s="21">
        <f t="shared" si="1"/>
        <v>80</v>
      </c>
    </row>
    <row r="115">
      <c r="A115" s="12" t="s">
        <v>209</v>
      </c>
      <c r="B115" s="14" t="s">
        <v>210</v>
      </c>
      <c r="C115" s="14">
        <v>9531402.0</v>
      </c>
      <c r="I115" s="21">
        <f t="shared" si="1"/>
        <v>0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100.0</v>
      </c>
      <c r="F116" s="17">
        <v>100.0</v>
      </c>
      <c r="G116" s="17">
        <v>0.0</v>
      </c>
      <c r="H116" s="17">
        <v>100.0</v>
      </c>
      <c r="I116" s="21">
        <f t="shared" si="1"/>
        <v>80</v>
      </c>
    </row>
    <row r="117">
      <c r="A117" s="12" t="s">
        <v>212</v>
      </c>
      <c r="B117" s="14" t="s">
        <v>140</v>
      </c>
      <c r="C117" s="14">
        <v>9531406.0</v>
      </c>
      <c r="D117" s="17">
        <v>100.0</v>
      </c>
      <c r="E117" s="17">
        <v>100.0</v>
      </c>
      <c r="F117" s="17">
        <v>100.0</v>
      </c>
      <c r="G117" s="17">
        <v>0.0</v>
      </c>
      <c r="H117" s="17">
        <v>100.0</v>
      </c>
      <c r="I117" s="21">
        <f t="shared" si="1"/>
        <v>80</v>
      </c>
      <c r="J117" s="5"/>
    </row>
    <row r="118">
      <c r="A118" s="12" t="s">
        <v>213</v>
      </c>
      <c r="B118" s="14" t="s">
        <v>214</v>
      </c>
      <c r="C118" s="14">
        <v>9531409.0</v>
      </c>
      <c r="D118" s="17">
        <v>100.0</v>
      </c>
      <c r="E118" s="17">
        <v>100.0</v>
      </c>
      <c r="F118" s="17">
        <v>100.0</v>
      </c>
      <c r="G118" s="17">
        <v>0.0</v>
      </c>
      <c r="H118" s="17">
        <v>100.0</v>
      </c>
      <c r="I118" s="21">
        <f t="shared" si="1"/>
        <v>80</v>
      </c>
    </row>
    <row r="119">
      <c r="A119" s="12" t="s">
        <v>215</v>
      </c>
      <c r="B119" s="14" t="s">
        <v>216</v>
      </c>
      <c r="C119" s="14">
        <v>9531420.0</v>
      </c>
      <c r="D119" s="17">
        <v>100.0</v>
      </c>
      <c r="E119" s="17">
        <v>100.0</v>
      </c>
      <c r="F119" s="17">
        <v>100.0</v>
      </c>
      <c r="G119" s="17">
        <v>0.0</v>
      </c>
      <c r="H119" s="17">
        <v>100.0</v>
      </c>
      <c r="I119" s="21">
        <f t="shared" si="1"/>
        <v>80</v>
      </c>
    </row>
    <row r="120">
      <c r="A120" s="12" t="s">
        <v>217</v>
      </c>
      <c r="B120" s="14" t="s">
        <v>218</v>
      </c>
      <c r="C120" s="14">
        <v>9531421.0</v>
      </c>
      <c r="D120" s="17">
        <v>100.0</v>
      </c>
      <c r="E120" s="17">
        <v>100.0</v>
      </c>
      <c r="F120" s="17">
        <v>100.0</v>
      </c>
      <c r="G120" s="17">
        <v>0.0</v>
      </c>
      <c r="H120" s="17">
        <v>50.0</v>
      </c>
      <c r="I120" s="21">
        <f t="shared" si="1"/>
        <v>70</v>
      </c>
    </row>
    <row r="121">
      <c r="A121" s="12" t="s">
        <v>219</v>
      </c>
      <c r="B121" s="14" t="s">
        <v>220</v>
      </c>
      <c r="C121" s="14">
        <v>9531423.0</v>
      </c>
      <c r="I121" s="21">
        <f t="shared" si="1"/>
        <v>0</v>
      </c>
    </row>
    <row r="122">
      <c r="A122" s="12" t="s">
        <v>221</v>
      </c>
      <c r="B122" s="14" t="s">
        <v>222</v>
      </c>
      <c r="C122" s="14">
        <v>9531431.0</v>
      </c>
      <c r="D122" s="17">
        <v>0.0</v>
      </c>
      <c r="E122" s="17">
        <v>0.0</v>
      </c>
      <c r="F122" s="17">
        <v>0.0</v>
      </c>
      <c r="G122" s="17">
        <v>0.0</v>
      </c>
      <c r="H122" s="17">
        <v>100.0</v>
      </c>
      <c r="I122" s="21">
        <f t="shared" si="1"/>
        <v>20</v>
      </c>
    </row>
    <row r="123">
      <c r="A123" s="12" t="s">
        <v>223</v>
      </c>
      <c r="B123" s="14" t="s">
        <v>101</v>
      </c>
      <c r="C123" s="14">
        <v>9531801.0</v>
      </c>
      <c r="D123" s="17">
        <v>100.0</v>
      </c>
      <c r="E123" s="17">
        <v>100.0</v>
      </c>
      <c r="F123" s="17">
        <v>100.0</v>
      </c>
      <c r="G123" s="17">
        <v>0.0</v>
      </c>
      <c r="H123" s="17">
        <v>100.0</v>
      </c>
      <c r="I123" s="21">
        <f t="shared" si="1"/>
        <v>80</v>
      </c>
    </row>
    <row r="124">
      <c r="A124" s="12" t="s">
        <v>224</v>
      </c>
      <c r="B124" s="14" t="s">
        <v>97</v>
      </c>
      <c r="C124" s="14">
        <v>9531802.0</v>
      </c>
      <c r="D124" s="17">
        <v>100.0</v>
      </c>
      <c r="E124" s="17">
        <v>100.0</v>
      </c>
      <c r="F124" s="17">
        <v>100.0</v>
      </c>
      <c r="G124" s="17">
        <v>0.0</v>
      </c>
      <c r="H124" s="17">
        <v>100.0</v>
      </c>
      <c r="I124" s="21">
        <f t="shared" si="1"/>
        <v>80</v>
      </c>
    </row>
    <row r="125">
      <c r="A125" s="12" t="s">
        <v>225</v>
      </c>
      <c r="B125" s="14" t="s">
        <v>226</v>
      </c>
      <c r="C125" s="14">
        <v>9531805.0</v>
      </c>
      <c r="D125" s="17">
        <v>100.0</v>
      </c>
      <c r="E125" s="17">
        <v>100.0</v>
      </c>
      <c r="F125" s="17">
        <v>100.0</v>
      </c>
      <c r="G125" s="17">
        <v>0.0</v>
      </c>
      <c r="H125" s="17">
        <v>100.0</v>
      </c>
      <c r="I125" s="21">
        <f t="shared" si="1"/>
        <v>80</v>
      </c>
    </row>
    <row r="126">
      <c r="A126" s="12" t="s">
        <v>227</v>
      </c>
      <c r="B126" s="14" t="s">
        <v>228</v>
      </c>
      <c r="C126" s="14">
        <v>9531902.0</v>
      </c>
      <c r="D126" s="17">
        <v>100.0</v>
      </c>
      <c r="E126" s="17">
        <v>100.0</v>
      </c>
      <c r="F126" s="17">
        <v>100.0</v>
      </c>
      <c r="G126" s="17">
        <v>0.0</v>
      </c>
      <c r="H126" s="17">
        <v>100.0</v>
      </c>
      <c r="I126" s="21">
        <f t="shared" si="1"/>
        <v>80</v>
      </c>
    </row>
    <row r="127">
      <c r="A127" s="12" t="s">
        <v>229</v>
      </c>
      <c r="B127" s="14" t="s">
        <v>176</v>
      </c>
      <c r="C127" s="14">
        <v>9531903.0</v>
      </c>
      <c r="D127" s="17">
        <v>100.0</v>
      </c>
      <c r="E127" s="17">
        <v>100.0</v>
      </c>
      <c r="F127" s="17">
        <v>100.0</v>
      </c>
      <c r="G127" s="17">
        <v>0.0</v>
      </c>
      <c r="H127" s="17">
        <v>100.0</v>
      </c>
      <c r="I127" s="21">
        <f t="shared" si="1"/>
        <v>80</v>
      </c>
    </row>
    <row r="128">
      <c r="A128" s="12" t="s">
        <v>230</v>
      </c>
      <c r="B128" s="14" t="s">
        <v>231</v>
      </c>
      <c r="C128" s="14">
        <v>9531907.0</v>
      </c>
      <c r="D128" s="17">
        <v>100.0</v>
      </c>
      <c r="E128" s="17">
        <v>100.0</v>
      </c>
      <c r="F128" s="17">
        <v>100.0</v>
      </c>
      <c r="G128" s="17">
        <v>0.0</v>
      </c>
      <c r="H128" s="17">
        <v>100.0</v>
      </c>
      <c r="I128" s="21">
        <f t="shared" si="1"/>
        <v>80</v>
      </c>
    </row>
    <row r="129">
      <c r="A129" s="12" t="s">
        <v>232</v>
      </c>
      <c r="B129" s="14" t="s">
        <v>83</v>
      </c>
      <c r="C129" s="14">
        <v>9531908.0</v>
      </c>
      <c r="D129" s="17">
        <v>100.0</v>
      </c>
      <c r="E129" s="17">
        <v>100.0</v>
      </c>
      <c r="F129" s="17">
        <v>100.0</v>
      </c>
      <c r="G129" s="17">
        <v>100.0</v>
      </c>
      <c r="H129" s="17">
        <v>100.0</v>
      </c>
      <c r="I129" s="21">
        <f t="shared" si="1"/>
        <v>100</v>
      </c>
    </row>
    <row r="130">
      <c r="A130" s="12" t="s">
        <v>233</v>
      </c>
      <c r="B130" s="14" t="s">
        <v>234</v>
      </c>
      <c r="C130" s="14">
        <v>9533027.0</v>
      </c>
      <c r="D130" s="17">
        <v>100.0</v>
      </c>
      <c r="E130" s="17">
        <v>100.0</v>
      </c>
      <c r="F130" s="17">
        <v>100.0</v>
      </c>
      <c r="G130" s="17">
        <v>0.0</v>
      </c>
      <c r="H130" s="17">
        <v>100.0</v>
      </c>
      <c r="I130" s="21">
        <f t="shared" si="1"/>
        <v>80</v>
      </c>
    </row>
    <row r="131">
      <c r="A131" s="12" t="s">
        <v>235</v>
      </c>
      <c r="B131" s="14" t="s">
        <v>236</v>
      </c>
      <c r="C131" s="14">
        <v>9731504.0</v>
      </c>
      <c r="D131" s="17">
        <v>100.0</v>
      </c>
      <c r="E131" s="17">
        <v>100.0</v>
      </c>
      <c r="F131" s="17">
        <v>100.0</v>
      </c>
      <c r="G131" s="17">
        <v>0.0</v>
      </c>
      <c r="H131" s="17">
        <v>100.0</v>
      </c>
      <c r="I131" s="21">
        <f t="shared" si="1"/>
        <v>80</v>
      </c>
    </row>
    <row r="132">
      <c r="A132" s="12" t="s">
        <v>237</v>
      </c>
      <c r="B132" s="14" t="s">
        <v>238</v>
      </c>
      <c r="C132" s="14">
        <v>9.7131036E7</v>
      </c>
      <c r="D132" s="17">
        <v>100.0</v>
      </c>
      <c r="E132" s="17">
        <v>100.0</v>
      </c>
      <c r="F132" s="17">
        <v>100.0</v>
      </c>
      <c r="G132" s="17">
        <v>0.0</v>
      </c>
      <c r="H132" s="17">
        <v>100.0</v>
      </c>
      <c r="I132" s="21">
        <f t="shared" si="1"/>
        <v>80</v>
      </c>
    </row>
    <row r="133">
      <c r="I133">
        <f>COUNTIF(I3:I132,"&gt;=0")/130</f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4</v>
      </c>
      <c r="E1" s="5" t="s">
        <v>17</v>
      </c>
      <c r="F1" s="5" t="s">
        <v>18</v>
      </c>
      <c r="G1" s="5" t="s">
        <v>22</v>
      </c>
    </row>
    <row r="2">
      <c r="A2" s="8" t="s">
        <v>23</v>
      </c>
      <c r="B2" s="10"/>
      <c r="C2" s="10"/>
    </row>
    <row r="3">
      <c r="A3" s="12" t="s">
        <v>24</v>
      </c>
      <c r="B3" s="14" t="s">
        <v>25</v>
      </c>
      <c r="C3" s="14">
        <v>9331308.0</v>
      </c>
      <c r="G3" s="21">
        <f t="shared" ref="G3:G132" si="1">SUM(D3:F3)/3</f>
        <v>0</v>
      </c>
    </row>
    <row r="4">
      <c r="A4" s="12" t="s">
        <v>26</v>
      </c>
      <c r="B4" s="14" t="s">
        <v>27</v>
      </c>
      <c r="C4" s="14">
        <v>9331907.0</v>
      </c>
      <c r="D4" s="22">
        <v>100.0</v>
      </c>
      <c r="E4" s="23">
        <v>33.0</v>
      </c>
      <c r="F4" s="21">
        <v>50.0</v>
      </c>
      <c r="G4" s="21">
        <f t="shared" si="1"/>
        <v>61</v>
      </c>
    </row>
    <row r="5">
      <c r="A5" s="12" t="s">
        <v>28</v>
      </c>
      <c r="B5" s="14" t="s">
        <v>29</v>
      </c>
      <c r="C5" s="14">
        <v>9422017.0</v>
      </c>
      <c r="D5" s="17">
        <v>100.0</v>
      </c>
      <c r="E5" s="17">
        <v>100.0</v>
      </c>
      <c r="F5" s="17">
        <v>50.0</v>
      </c>
      <c r="G5" s="21">
        <f t="shared" si="1"/>
        <v>83.33333333</v>
      </c>
    </row>
    <row r="6">
      <c r="A6" s="12" t="s">
        <v>30</v>
      </c>
      <c r="B6" s="14" t="s">
        <v>31</v>
      </c>
      <c r="C6" s="14">
        <v>9427027.0</v>
      </c>
      <c r="D6" s="17">
        <v>100.0</v>
      </c>
      <c r="E6" s="17">
        <v>75.0</v>
      </c>
      <c r="F6" s="17">
        <v>50.0</v>
      </c>
      <c r="G6" s="21">
        <f t="shared" si="1"/>
        <v>75</v>
      </c>
    </row>
    <row r="7">
      <c r="A7" s="12" t="s">
        <v>32</v>
      </c>
      <c r="B7" s="14" t="s">
        <v>33</v>
      </c>
      <c r="C7" s="14">
        <v>9431017.0</v>
      </c>
      <c r="D7" s="22">
        <v>100.0</v>
      </c>
      <c r="E7" s="23">
        <v>50.0</v>
      </c>
      <c r="F7" s="21">
        <v>50.0</v>
      </c>
      <c r="G7" s="21">
        <f t="shared" si="1"/>
        <v>66.66666667</v>
      </c>
    </row>
    <row r="8">
      <c r="A8" s="12" t="s">
        <v>34</v>
      </c>
      <c r="B8" s="14" t="s">
        <v>35</v>
      </c>
      <c r="C8" s="14">
        <v>9431028.0</v>
      </c>
      <c r="G8" s="21">
        <f t="shared" si="1"/>
        <v>0</v>
      </c>
    </row>
    <row r="9">
      <c r="A9" s="12" t="s">
        <v>36</v>
      </c>
      <c r="B9" s="14" t="s">
        <v>37</v>
      </c>
      <c r="C9" s="14">
        <v>9431043.0</v>
      </c>
      <c r="D9" s="17">
        <v>100.0</v>
      </c>
      <c r="E9" s="17">
        <v>33.0</v>
      </c>
      <c r="F9" s="17">
        <v>50.0</v>
      </c>
      <c r="G9" s="21">
        <f t="shared" si="1"/>
        <v>61</v>
      </c>
    </row>
    <row r="10">
      <c r="A10" s="12" t="s">
        <v>38</v>
      </c>
      <c r="B10" s="14" t="s">
        <v>39</v>
      </c>
      <c r="C10" s="14">
        <v>9431051.0</v>
      </c>
      <c r="G10" s="21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D11" s="17">
        <v>100.0</v>
      </c>
      <c r="E11" s="17">
        <v>75.0</v>
      </c>
      <c r="F11" s="17">
        <v>0.0</v>
      </c>
      <c r="G11" s="21">
        <f t="shared" si="1"/>
        <v>58.33333333</v>
      </c>
    </row>
    <row r="12">
      <c r="A12" s="12" t="s">
        <v>42</v>
      </c>
      <c r="B12" s="14" t="s">
        <v>43</v>
      </c>
      <c r="C12" s="14">
        <v>9431062.0</v>
      </c>
      <c r="D12" s="17">
        <v>0.0</v>
      </c>
      <c r="E12" s="17">
        <v>75.0</v>
      </c>
      <c r="F12" s="17">
        <v>50.0</v>
      </c>
      <c r="G12" s="21">
        <f t="shared" si="1"/>
        <v>41.66666667</v>
      </c>
    </row>
    <row r="13">
      <c r="A13" s="12" t="s">
        <v>44</v>
      </c>
      <c r="B13" s="14" t="s">
        <v>45</v>
      </c>
      <c r="C13" s="14">
        <v>9431063.0</v>
      </c>
      <c r="G13" s="21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D14" s="17">
        <v>100.0</v>
      </c>
      <c r="E14" s="17">
        <v>50.0</v>
      </c>
      <c r="F14" s="17">
        <v>0.0</v>
      </c>
      <c r="G14" s="21">
        <f t="shared" si="1"/>
        <v>50</v>
      </c>
    </row>
    <row r="15">
      <c r="A15" s="12" t="s">
        <v>48</v>
      </c>
      <c r="B15" s="14" t="s">
        <v>49</v>
      </c>
      <c r="C15" s="14">
        <v>9431801.0</v>
      </c>
      <c r="G15" s="21">
        <f t="shared" si="1"/>
        <v>0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100.0</v>
      </c>
      <c r="F16" s="17">
        <v>50.0</v>
      </c>
      <c r="G16" s="21">
        <f t="shared" si="1"/>
        <v>83.33333333</v>
      </c>
    </row>
    <row r="17">
      <c r="A17" s="12" t="s">
        <v>52</v>
      </c>
      <c r="B17" s="14" t="s">
        <v>53</v>
      </c>
      <c r="C17" s="14">
        <v>9434005.0</v>
      </c>
      <c r="D17" s="17">
        <v>100.0</v>
      </c>
      <c r="E17" s="17">
        <v>100.0</v>
      </c>
      <c r="F17" s="17">
        <v>50.0</v>
      </c>
      <c r="G17" s="21">
        <f t="shared" si="1"/>
        <v>83.33333333</v>
      </c>
    </row>
    <row r="18">
      <c r="A18" s="12" t="s">
        <v>54</v>
      </c>
      <c r="B18" s="14" t="s">
        <v>55</v>
      </c>
      <c r="C18" s="14">
        <v>9512034.0</v>
      </c>
      <c r="G18" s="21">
        <f t="shared" si="1"/>
        <v>0</v>
      </c>
    </row>
    <row r="19">
      <c r="A19" s="12" t="s">
        <v>56</v>
      </c>
      <c r="B19" s="14" t="s">
        <v>57</v>
      </c>
      <c r="C19" s="14">
        <v>9531012.0</v>
      </c>
      <c r="D19" s="17">
        <v>100.0</v>
      </c>
      <c r="E19" s="17">
        <v>75.0</v>
      </c>
      <c r="F19" s="17">
        <v>50.0</v>
      </c>
      <c r="G19" s="21">
        <f t="shared" si="1"/>
        <v>75</v>
      </c>
    </row>
    <row r="20">
      <c r="A20" s="12" t="s">
        <v>58</v>
      </c>
      <c r="B20" s="14" t="s">
        <v>59</v>
      </c>
      <c r="C20" s="14">
        <v>9531013.0</v>
      </c>
      <c r="D20" s="17">
        <v>100.0</v>
      </c>
      <c r="E20" s="17">
        <v>75.0</v>
      </c>
      <c r="F20" s="17">
        <v>50.0</v>
      </c>
      <c r="G20" s="21">
        <f t="shared" si="1"/>
        <v>75</v>
      </c>
    </row>
    <row r="21">
      <c r="A21" s="12" t="s">
        <v>60</v>
      </c>
      <c r="B21" s="14" t="s">
        <v>61</v>
      </c>
      <c r="C21" s="14">
        <v>9531016.0</v>
      </c>
      <c r="D21" s="22">
        <v>100.0</v>
      </c>
      <c r="E21" s="23">
        <v>75.0</v>
      </c>
      <c r="F21" s="21">
        <v>50.0</v>
      </c>
      <c r="G21" s="21">
        <f t="shared" si="1"/>
        <v>75</v>
      </c>
    </row>
    <row r="22">
      <c r="A22" s="12" t="s">
        <v>62</v>
      </c>
      <c r="B22" s="14" t="s">
        <v>63</v>
      </c>
      <c r="C22" s="14">
        <v>9531018.0</v>
      </c>
      <c r="D22" s="22">
        <v>100.0</v>
      </c>
      <c r="E22" s="21">
        <v>75.0</v>
      </c>
      <c r="F22" s="21">
        <v>50.0</v>
      </c>
      <c r="G22" s="21">
        <f t="shared" si="1"/>
        <v>75</v>
      </c>
    </row>
    <row r="23">
      <c r="A23" s="12" t="s">
        <v>64</v>
      </c>
      <c r="B23" s="14" t="s">
        <v>65</v>
      </c>
      <c r="C23" s="14">
        <v>9531019.0</v>
      </c>
      <c r="D23" s="22">
        <v>100.0</v>
      </c>
      <c r="E23" s="21">
        <v>100.0</v>
      </c>
      <c r="F23" s="23">
        <v>100.0</v>
      </c>
      <c r="G23" s="21">
        <f t="shared" si="1"/>
        <v>100</v>
      </c>
    </row>
    <row r="24">
      <c r="A24" s="12" t="s">
        <v>66</v>
      </c>
      <c r="B24" s="14" t="s">
        <v>67</v>
      </c>
      <c r="C24" s="14">
        <v>9531020.0</v>
      </c>
      <c r="D24" s="17">
        <v>100.0</v>
      </c>
      <c r="E24" s="17">
        <v>75.0</v>
      </c>
      <c r="F24" s="17">
        <v>50.0</v>
      </c>
      <c r="G24" s="21">
        <f t="shared" si="1"/>
        <v>75</v>
      </c>
    </row>
    <row r="25">
      <c r="A25" s="12" t="s">
        <v>68</v>
      </c>
      <c r="B25" s="14" t="s">
        <v>69</v>
      </c>
      <c r="C25" s="14">
        <v>9531021.0</v>
      </c>
      <c r="D25" s="20">
        <v>50.0</v>
      </c>
      <c r="E25" s="23">
        <v>100.0</v>
      </c>
      <c r="F25" s="21">
        <v>50.0</v>
      </c>
      <c r="G25" s="21">
        <f t="shared" si="1"/>
        <v>66.66666667</v>
      </c>
    </row>
    <row r="26">
      <c r="A26" s="12" t="s">
        <v>70</v>
      </c>
      <c r="B26" s="14" t="s">
        <v>71</v>
      </c>
      <c r="C26" s="14">
        <v>9531022.0</v>
      </c>
      <c r="G26" s="21">
        <f t="shared" si="1"/>
        <v>0</v>
      </c>
    </row>
    <row r="27">
      <c r="A27" s="12" t="s">
        <v>72</v>
      </c>
      <c r="B27" s="14" t="s">
        <v>35</v>
      </c>
      <c r="C27" s="14">
        <v>9531025.0</v>
      </c>
      <c r="D27" s="17">
        <v>100.0</v>
      </c>
      <c r="E27" s="17">
        <v>75.0</v>
      </c>
      <c r="F27" s="17">
        <v>50.0</v>
      </c>
      <c r="G27" s="21">
        <f t="shared" si="1"/>
        <v>75</v>
      </c>
    </row>
    <row r="28">
      <c r="A28" s="12" t="s">
        <v>73</v>
      </c>
      <c r="B28" s="14" t="s">
        <v>74</v>
      </c>
      <c r="C28" s="14">
        <v>9531028.0</v>
      </c>
      <c r="D28" s="24">
        <v>100.0</v>
      </c>
      <c r="E28" s="21">
        <v>75.0</v>
      </c>
      <c r="F28" s="21">
        <v>50.0</v>
      </c>
      <c r="G28" s="21">
        <f t="shared" si="1"/>
        <v>75</v>
      </c>
    </row>
    <row r="29">
      <c r="A29" s="12" t="s">
        <v>75</v>
      </c>
      <c r="B29" s="14" t="s">
        <v>76</v>
      </c>
      <c r="C29" s="14">
        <v>9531032.0</v>
      </c>
      <c r="D29" s="22">
        <v>100.0</v>
      </c>
      <c r="E29" s="23">
        <v>75.0</v>
      </c>
      <c r="F29" s="21">
        <v>50.0</v>
      </c>
      <c r="G29" s="21">
        <f t="shared" si="1"/>
        <v>75</v>
      </c>
    </row>
    <row r="30">
      <c r="A30" s="12" t="s">
        <v>77</v>
      </c>
      <c r="B30" s="14" t="s">
        <v>78</v>
      </c>
      <c r="C30" s="14">
        <v>9531034.0</v>
      </c>
      <c r="D30" s="22">
        <v>100.0</v>
      </c>
      <c r="E30" s="23">
        <v>75.0</v>
      </c>
      <c r="F30" s="21">
        <v>50.0</v>
      </c>
      <c r="G30" s="21">
        <f t="shared" si="1"/>
        <v>75</v>
      </c>
    </row>
    <row r="31">
      <c r="A31" s="12" t="s">
        <v>79</v>
      </c>
      <c r="B31" s="14" t="s">
        <v>80</v>
      </c>
      <c r="C31" s="14">
        <v>9531044.0</v>
      </c>
      <c r="D31" s="22">
        <v>100.0</v>
      </c>
      <c r="E31" s="21">
        <v>100.0</v>
      </c>
      <c r="F31" s="21">
        <v>50.0</v>
      </c>
      <c r="G31" s="21">
        <f t="shared" si="1"/>
        <v>83.33333333</v>
      </c>
    </row>
    <row r="32">
      <c r="A32" s="12" t="s">
        <v>81</v>
      </c>
      <c r="B32" s="14" t="s">
        <v>47</v>
      </c>
      <c r="C32" s="14">
        <v>9531050.0</v>
      </c>
      <c r="D32" s="17">
        <v>50.0</v>
      </c>
      <c r="E32" s="17">
        <v>33.0</v>
      </c>
      <c r="F32" s="17">
        <v>50.0</v>
      </c>
      <c r="G32" s="21">
        <f t="shared" si="1"/>
        <v>44.33333333</v>
      </c>
    </row>
    <row r="33">
      <c r="A33" s="12" t="s">
        <v>82</v>
      </c>
      <c r="B33" s="14" t="s">
        <v>83</v>
      </c>
      <c r="C33" s="14">
        <v>9531056.0</v>
      </c>
      <c r="G33" s="21">
        <f t="shared" si="1"/>
        <v>0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75.0</v>
      </c>
      <c r="F34" s="17">
        <v>50.0</v>
      </c>
      <c r="G34" s="21">
        <f t="shared" si="1"/>
        <v>75</v>
      </c>
    </row>
    <row r="35">
      <c r="A35" s="12" t="s">
        <v>86</v>
      </c>
      <c r="B35" s="14" t="s">
        <v>87</v>
      </c>
      <c r="C35" s="14">
        <v>9531064.0</v>
      </c>
      <c r="D35" s="17">
        <v>100.0</v>
      </c>
      <c r="E35" s="17">
        <v>100.0</v>
      </c>
      <c r="F35" s="17">
        <v>50.0</v>
      </c>
      <c r="G35" s="21">
        <f t="shared" si="1"/>
        <v>83.33333333</v>
      </c>
    </row>
    <row r="36">
      <c r="A36" s="12" t="s">
        <v>88</v>
      </c>
      <c r="B36" s="14" t="s">
        <v>89</v>
      </c>
      <c r="C36" s="14">
        <v>9531065.0</v>
      </c>
      <c r="D36" s="22">
        <v>100.0</v>
      </c>
      <c r="E36" s="21">
        <v>75.0</v>
      </c>
      <c r="F36" s="21">
        <v>50.0</v>
      </c>
      <c r="G36" s="21">
        <f t="shared" si="1"/>
        <v>75</v>
      </c>
    </row>
    <row r="37">
      <c r="A37" s="12" t="s">
        <v>90</v>
      </c>
      <c r="B37" s="14" t="s">
        <v>47</v>
      </c>
      <c r="C37" s="14">
        <v>9531067.0</v>
      </c>
      <c r="D37" s="22">
        <v>100.0</v>
      </c>
      <c r="E37" s="21">
        <v>75.0</v>
      </c>
      <c r="F37" s="21">
        <v>50.0</v>
      </c>
      <c r="G37" s="21">
        <f t="shared" si="1"/>
        <v>75</v>
      </c>
    </row>
    <row r="38">
      <c r="A38" s="12" t="s">
        <v>91</v>
      </c>
      <c r="B38" s="14" t="s">
        <v>57</v>
      </c>
      <c r="C38" s="14">
        <v>9531070.0</v>
      </c>
      <c r="D38" s="17">
        <v>100.0</v>
      </c>
      <c r="E38" s="17">
        <v>100.0</v>
      </c>
      <c r="F38" s="17">
        <v>50.0</v>
      </c>
      <c r="G38" s="21">
        <f t="shared" si="1"/>
        <v>83.33333333</v>
      </c>
    </row>
    <row r="39">
      <c r="A39" s="12" t="s">
        <v>92</v>
      </c>
      <c r="B39" s="14" t="s">
        <v>83</v>
      </c>
      <c r="C39" s="14">
        <v>9531071.0</v>
      </c>
      <c r="D39" s="17">
        <v>100.0</v>
      </c>
      <c r="E39" s="17">
        <v>33.0</v>
      </c>
      <c r="F39" s="17">
        <v>50.0</v>
      </c>
      <c r="G39" s="21">
        <f t="shared" si="1"/>
        <v>61</v>
      </c>
    </row>
    <row r="40">
      <c r="A40" s="12" t="s">
        <v>93</v>
      </c>
      <c r="B40" s="14" t="s">
        <v>94</v>
      </c>
      <c r="C40" s="14">
        <v>9531072.0</v>
      </c>
      <c r="D40" s="17">
        <v>100.0</v>
      </c>
      <c r="E40" s="17">
        <v>0.0</v>
      </c>
      <c r="F40" s="17">
        <v>50.0</v>
      </c>
      <c r="G40" s="21">
        <f t="shared" si="1"/>
        <v>50</v>
      </c>
    </row>
    <row r="41">
      <c r="A41" s="12" t="s">
        <v>95</v>
      </c>
      <c r="B41" s="14" t="s">
        <v>85</v>
      </c>
      <c r="C41" s="14">
        <v>9531073.0</v>
      </c>
      <c r="D41" s="22">
        <v>100.0</v>
      </c>
      <c r="E41" s="21">
        <v>75.0</v>
      </c>
      <c r="F41" s="23">
        <v>100.0</v>
      </c>
      <c r="G41" s="21">
        <f t="shared" si="1"/>
        <v>91.66666667</v>
      </c>
    </row>
    <row r="42">
      <c r="A42" s="12" t="s">
        <v>96</v>
      </c>
      <c r="B42" s="14" t="s">
        <v>97</v>
      </c>
      <c r="C42" s="14">
        <v>9531074.0</v>
      </c>
      <c r="D42" s="22">
        <v>100.0</v>
      </c>
      <c r="E42" s="23">
        <v>75.0</v>
      </c>
      <c r="F42" s="23">
        <v>100.0</v>
      </c>
      <c r="G42" s="21">
        <f t="shared" si="1"/>
        <v>91.66666667</v>
      </c>
    </row>
    <row r="43">
      <c r="A43" s="12" t="s">
        <v>98</v>
      </c>
      <c r="B43" s="14" t="s">
        <v>99</v>
      </c>
      <c r="C43" s="14">
        <v>9531075.0</v>
      </c>
      <c r="D43" s="17">
        <v>100.0</v>
      </c>
      <c r="E43" s="17">
        <v>75.0</v>
      </c>
      <c r="F43" s="17">
        <v>50.0</v>
      </c>
      <c r="G43" s="21">
        <f t="shared" si="1"/>
        <v>75</v>
      </c>
    </row>
    <row r="44">
      <c r="A44" s="12" t="s">
        <v>100</v>
      </c>
      <c r="B44" s="14" t="s">
        <v>101</v>
      </c>
      <c r="C44" s="14">
        <v>9531076.0</v>
      </c>
      <c r="D44" s="17">
        <v>100.0</v>
      </c>
      <c r="E44" s="17">
        <v>75.0</v>
      </c>
      <c r="F44" s="17">
        <v>50.0</v>
      </c>
      <c r="G44" s="21">
        <f t="shared" si="1"/>
        <v>75</v>
      </c>
    </row>
    <row r="45">
      <c r="A45" s="12" t="s">
        <v>102</v>
      </c>
      <c r="B45" s="14" t="s">
        <v>103</v>
      </c>
      <c r="C45" s="14">
        <v>9531080.0</v>
      </c>
      <c r="D45" s="17">
        <v>100.0</v>
      </c>
      <c r="E45" s="17">
        <v>100.0</v>
      </c>
      <c r="F45" s="17">
        <v>50.0</v>
      </c>
      <c r="G45" s="21">
        <f t="shared" si="1"/>
        <v>83.33333333</v>
      </c>
    </row>
    <row r="46">
      <c r="A46" s="12" t="s">
        <v>104</v>
      </c>
      <c r="B46" s="14" t="s">
        <v>41</v>
      </c>
      <c r="C46" s="14">
        <v>9531083.0</v>
      </c>
      <c r="D46" s="17">
        <v>50.0</v>
      </c>
      <c r="E46" s="17">
        <v>75.0</v>
      </c>
      <c r="F46" s="17">
        <v>0.0</v>
      </c>
      <c r="G46" s="21">
        <f t="shared" si="1"/>
        <v>41.66666667</v>
      </c>
    </row>
    <row r="47">
      <c r="A47" s="12" t="s">
        <v>105</v>
      </c>
      <c r="B47" s="14" t="s">
        <v>106</v>
      </c>
      <c r="C47" s="14">
        <v>9531088.0</v>
      </c>
      <c r="G47" s="21">
        <f t="shared" si="1"/>
        <v>0</v>
      </c>
    </row>
    <row r="48">
      <c r="A48" s="12" t="s">
        <v>107</v>
      </c>
      <c r="B48" s="14" t="s">
        <v>57</v>
      </c>
      <c r="C48" s="14">
        <v>9531090.0</v>
      </c>
      <c r="D48" s="17">
        <v>100.0</v>
      </c>
      <c r="E48" s="17">
        <v>75.0</v>
      </c>
      <c r="F48" s="17">
        <v>50.0</v>
      </c>
      <c r="G48" s="21">
        <f t="shared" si="1"/>
        <v>75</v>
      </c>
    </row>
    <row r="49">
      <c r="A49" s="12" t="s">
        <v>108</v>
      </c>
      <c r="B49" s="14" t="s">
        <v>83</v>
      </c>
      <c r="C49" s="14">
        <v>9531091.0</v>
      </c>
      <c r="D49" s="17">
        <v>100.0</v>
      </c>
      <c r="E49" s="17">
        <v>50.0</v>
      </c>
      <c r="F49" s="17">
        <v>0.0</v>
      </c>
      <c r="G49" s="21">
        <f t="shared" si="1"/>
        <v>50</v>
      </c>
    </row>
    <row r="50">
      <c r="A50" s="12" t="s">
        <v>109</v>
      </c>
      <c r="B50" s="14" t="s">
        <v>110</v>
      </c>
      <c r="C50" s="14">
        <v>9531093.0</v>
      </c>
      <c r="D50" s="17">
        <v>100.0</v>
      </c>
      <c r="E50" s="17">
        <v>75.0</v>
      </c>
      <c r="F50" s="17">
        <v>50.0</v>
      </c>
      <c r="G50" s="21">
        <f t="shared" si="1"/>
        <v>75</v>
      </c>
    </row>
    <row r="51">
      <c r="A51" s="12" t="s">
        <v>111</v>
      </c>
      <c r="B51" s="14" t="s">
        <v>112</v>
      </c>
      <c r="C51" s="14">
        <v>9531094.0</v>
      </c>
      <c r="D51" s="20">
        <v>50.0</v>
      </c>
      <c r="E51" s="23">
        <v>50.0</v>
      </c>
      <c r="F51" s="23">
        <v>0.0</v>
      </c>
      <c r="G51" s="21">
        <f t="shared" si="1"/>
        <v>33.33333333</v>
      </c>
    </row>
    <row r="52">
      <c r="A52" s="12" t="s">
        <v>113</v>
      </c>
      <c r="B52" s="14" t="s">
        <v>114</v>
      </c>
      <c r="C52" s="14">
        <v>9531403.0</v>
      </c>
      <c r="D52" s="17">
        <v>100.0</v>
      </c>
      <c r="E52" s="17">
        <v>100.0</v>
      </c>
      <c r="F52" s="17">
        <v>50.0</v>
      </c>
      <c r="G52" s="21">
        <f t="shared" si="1"/>
        <v>83.33333333</v>
      </c>
    </row>
    <row r="53">
      <c r="A53" s="12" t="s">
        <v>115</v>
      </c>
      <c r="B53" s="14" t="s">
        <v>116</v>
      </c>
      <c r="C53" s="14">
        <v>9531414.0</v>
      </c>
      <c r="D53" s="17">
        <v>50.0</v>
      </c>
      <c r="E53" s="17">
        <v>100.0</v>
      </c>
      <c r="F53" s="17">
        <v>50.0</v>
      </c>
      <c r="G53" s="21">
        <f t="shared" si="1"/>
        <v>66.66666667</v>
      </c>
    </row>
    <row r="54">
      <c r="A54" s="12" t="s">
        <v>117</v>
      </c>
      <c r="B54" s="14" t="s">
        <v>118</v>
      </c>
      <c r="C54" s="14">
        <v>9531415.0</v>
      </c>
      <c r="G54" s="21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D55" s="17">
        <v>50.0</v>
      </c>
      <c r="E55" s="17">
        <v>100.0</v>
      </c>
      <c r="F55" s="17">
        <v>50.0</v>
      </c>
      <c r="G55" s="21">
        <f t="shared" si="1"/>
        <v>66.66666667</v>
      </c>
    </row>
    <row r="56">
      <c r="A56" s="12" t="s">
        <v>121</v>
      </c>
      <c r="B56" s="14" t="s">
        <v>122</v>
      </c>
      <c r="C56" s="14">
        <v>9531422.0</v>
      </c>
      <c r="D56" s="17">
        <v>100.0</v>
      </c>
      <c r="E56" s="17">
        <v>75.0</v>
      </c>
      <c r="F56" s="17">
        <v>50.0</v>
      </c>
      <c r="G56" s="21">
        <f t="shared" si="1"/>
        <v>75</v>
      </c>
    </row>
    <row r="57">
      <c r="A57" s="12" t="s">
        <v>123</v>
      </c>
      <c r="B57" s="14" t="s">
        <v>124</v>
      </c>
      <c r="C57" s="14">
        <v>9531424.0</v>
      </c>
      <c r="D57" s="22">
        <v>100.0</v>
      </c>
      <c r="E57" s="23">
        <v>50.0</v>
      </c>
      <c r="F57" s="21">
        <v>50.0</v>
      </c>
      <c r="G57" s="21">
        <f t="shared" si="1"/>
        <v>66.66666667</v>
      </c>
    </row>
    <row r="58">
      <c r="A58" s="12" t="s">
        <v>125</v>
      </c>
      <c r="B58" s="14" t="s">
        <v>103</v>
      </c>
      <c r="C58" s="14">
        <v>9531427.0</v>
      </c>
      <c r="D58" s="22">
        <v>100.0</v>
      </c>
      <c r="E58" s="23">
        <v>50.0</v>
      </c>
      <c r="F58" s="23">
        <v>33.0</v>
      </c>
      <c r="G58" s="21">
        <f t="shared" si="1"/>
        <v>61</v>
      </c>
    </row>
    <row r="59">
      <c r="A59" s="12" t="s">
        <v>126</v>
      </c>
      <c r="B59" s="14" t="s">
        <v>127</v>
      </c>
      <c r="C59" s="14">
        <v>9531428.0</v>
      </c>
      <c r="G59" s="21">
        <f t="shared" si="1"/>
        <v>0</v>
      </c>
    </row>
    <row r="60">
      <c r="A60" s="12" t="s">
        <v>128</v>
      </c>
      <c r="B60" s="14" t="s">
        <v>129</v>
      </c>
      <c r="C60" s="14">
        <v>9531435.0</v>
      </c>
      <c r="D60" s="22">
        <v>100.0</v>
      </c>
      <c r="E60" s="21">
        <v>100.0</v>
      </c>
      <c r="F60" s="23">
        <v>100.0</v>
      </c>
      <c r="G60" s="21">
        <f t="shared" si="1"/>
        <v>100</v>
      </c>
    </row>
    <row r="61">
      <c r="A61" s="12" t="s">
        <v>130</v>
      </c>
      <c r="B61" s="14" t="s">
        <v>41</v>
      </c>
      <c r="C61" s="14">
        <v>9531436.0</v>
      </c>
      <c r="G61" s="21">
        <f t="shared" si="1"/>
        <v>0</v>
      </c>
    </row>
    <row r="62">
      <c r="A62" s="12" t="s">
        <v>131</v>
      </c>
      <c r="B62" s="14" t="s">
        <v>132</v>
      </c>
      <c r="C62" s="14">
        <v>9531804.0</v>
      </c>
      <c r="D62" s="22">
        <v>100.0</v>
      </c>
      <c r="E62" s="23">
        <v>100.0</v>
      </c>
      <c r="F62" s="21">
        <v>50.0</v>
      </c>
      <c r="G62" s="21">
        <f t="shared" si="1"/>
        <v>83.33333333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75.0</v>
      </c>
      <c r="F63" s="17">
        <v>50.0</v>
      </c>
      <c r="G63" s="21">
        <f t="shared" si="1"/>
        <v>75</v>
      </c>
    </row>
    <row r="64">
      <c r="A64" s="12" t="s">
        <v>135</v>
      </c>
      <c r="B64" s="14" t="s">
        <v>136</v>
      </c>
      <c r="C64" s="14">
        <v>9531901.0</v>
      </c>
      <c r="D64" s="22">
        <v>100.0</v>
      </c>
      <c r="E64" s="23">
        <v>75.0</v>
      </c>
      <c r="F64" s="23">
        <v>100.0</v>
      </c>
      <c r="G64" s="21">
        <f t="shared" si="1"/>
        <v>91.66666667</v>
      </c>
    </row>
    <row r="65">
      <c r="A65" s="12" t="s">
        <v>137</v>
      </c>
      <c r="B65" s="14" t="s">
        <v>138</v>
      </c>
      <c r="C65" s="14">
        <v>9531905.0</v>
      </c>
      <c r="D65" s="22">
        <v>100.0</v>
      </c>
      <c r="E65" s="23">
        <v>50.0</v>
      </c>
      <c r="F65" s="21">
        <v>50.0</v>
      </c>
      <c r="G65" s="21">
        <f t="shared" si="1"/>
        <v>66.66666667</v>
      </c>
    </row>
    <row r="66">
      <c r="A66" s="12" t="s">
        <v>139</v>
      </c>
      <c r="B66" s="14" t="s">
        <v>140</v>
      </c>
      <c r="C66" s="14">
        <v>9531906.0</v>
      </c>
      <c r="G66" s="21">
        <f t="shared" si="1"/>
        <v>0</v>
      </c>
    </row>
    <row r="67">
      <c r="A67" s="12" t="s">
        <v>141</v>
      </c>
      <c r="B67" s="14" t="s">
        <v>142</v>
      </c>
      <c r="C67" s="14">
        <v>9.6131029E7</v>
      </c>
      <c r="G67" s="21">
        <f t="shared" si="1"/>
        <v>0</v>
      </c>
    </row>
    <row r="68">
      <c r="A68" s="19" t="s">
        <v>143</v>
      </c>
      <c r="B68" s="10"/>
      <c r="C68" s="10"/>
      <c r="G68" s="21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D69" s="17">
        <v>100.0</v>
      </c>
      <c r="E69" s="17">
        <v>100.0</v>
      </c>
      <c r="F69" s="17">
        <v>50.0</v>
      </c>
      <c r="G69" s="21">
        <f t="shared" si="1"/>
        <v>83.33333333</v>
      </c>
    </row>
    <row r="70">
      <c r="A70" s="12" t="s">
        <v>123</v>
      </c>
      <c r="B70" s="14" t="s">
        <v>146</v>
      </c>
      <c r="C70" s="14">
        <v>9331311.0</v>
      </c>
      <c r="D70" s="17">
        <v>100.0</v>
      </c>
      <c r="E70" s="17">
        <v>66.0</v>
      </c>
      <c r="F70" s="17">
        <v>50.0</v>
      </c>
      <c r="G70" s="21">
        <f t="shared" si="1"/>
        <v>72</v>
      </c>
    </row>
    <row r="71">
      <c r="A71" s="12" t="s">
        <v>147</v>
      </c>
      <c r="B71" s="14" t="s">
        <v>148</v>
      </c>
      <c r="C71" s="14">
        <v>9331710.0</v>
      </c>
      <c r="D71" s="17">
        <v>100.0</v>
      </c>
      <c r="E71" s="17">
        <v>75.0</v>
      </c>
      <c r="F71" s="17">
        <v>50.0</v>
      </c>
      <c r="G71" s="21">
        <f t="shared" si="1"/>
        <v>75</v>
      </c>
    </row>
    <row r="72">
      <c r="A72" s="12" t="s">
        <v>149</v>
      </c>
      <c r="B72" s="14" t="s">
        <v>150</v>
      </c>
      <c r="C72" s="14">
        <v>9331711.0</v>
      </c>
      <c r="D72" s="22">
        <v>100.0</v>
      </c>
      <c r="E72" s="23">
        <v>75.0</v>
      </c>
      <c r="F72" s="23">
        <v>0.0</v>
      </c>
      <c r="G72" s="21">
        <f t="shared" si="1"/>
        <v>58.33333333</v>
      </c>
    </row>
    <row r="73">
      <c r="A73" s="12" t="s">
        <v>151</v>
      </c>
      <c r="B73" s="14" t="s">
        <v>152</v>
      </c>
      <c r="C73" s="14">
        <v>9412032.0</v>
      </c>
      <c r="G73" s="21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G74" s="21">
        <f t="shared" si="1"/>
        <v>0</v>
      </c>
    </row>
    <row r="75">
      <c r="A75" s="12" t="s">
        <v>154</v>
      </c>
      <c r="B75" s="14" t="s">
        <v>101</v>
      </c>
      <c r="C75" s="14">
        <v>9423008.0</v>
      </c>
      <c r="D75" s="17">
        <v>100.0</v>
      </c>
      <c r="E75" s="17">
        <v>75.0</v>
      </c>
      <c r="F75" s="17">
        <v>50.0</v>
      </c>
      <c r="G75" s="21">
        <f t="shared" si="1"/>
        <v>75</v>
      </c>
    </row>
    <row r="76">
      <c r="A76" s="12" t="s">
        <v>155</v>
      </c>
      <c r="B76" s="14" t="s">
        <v>47</v>
      </c>
      <c r="C76" s="14">
        <v>9423045.0</v>
      </c>
      <c r="D76" s="17">
        <v>50.0</v>
      </c>
      <c r="E76" s="17">
        <v>100.0</v>
      </c>
      <c r="F76" s="17">
        <v>50.0</v>
      </c>
      <c r="G76" s="21">
        <f t="shared" si="1"/>
        <v>66.66666667</v>
      </c>
    </row>
    <row r="77">
      <c r="A77" s="12" t="s">
        <v>156</v>
      </c>
      <c r="B77" s="14" t="s">
        <v>35</v>
      </c>
      <c r="C77" s="14">
        <v>9423050.0</v>
      </c>
      <c r="D77" s="17">
        <v>50.0</v>
      </c>
      <c r="E77" s="17">
        <v>100.0</v>
      </c>
      <c r="F77" s="17">
        <v>50.0</v>
      </c>
      <c r="G77" s="21">
        <f t="shared" si="1"/>
        <v>66.66666667</v>
      </c>
    </row>
    <row r="78">
      <c r="A78" s="12" t="s">
        <v>157</v>
      </c>
      <c r="B78" s="14" t="s">
        <v>158</v>
      </c>
      <c r="C78" s="14">
        <v>9423110.0</v>
      </c>
      <c r="D78" s="22">
        <v>100.0</v>
      </c>
      <c r="E78" s="23">
        <v>75.0</v>
      </c>
      <c r="F78" s="21">
        <v>50.0</v>
      </c>
      <c r="G78" s="21">
        <f t="shared" si="1"/>
        <v>75</v>
      </c>
    </row>
    <row r="79">
      <c r="A79" s="12" t="s">
        <v>159</v>
      </c>
      <c r="B79" s="14" t="s">
        <v>101</v>
      </c>
      <c r="C79" s="14">
        <v>9431005.0</v>
      </c>
      <c r="G79" s="21">
        <f t="shared" si="1"/>
        <v>0</v>
      </c>
    </row>
    <row r="80">
      <c r="A80" s="12" t="s">
        <v>160</v>
      </c>
      <c r="B80" s="14" t="s">
        <v>161</v>
      </c>
      <c r="C80" s="14">
        <v>9431077.0</v>
      </c>
      <c r="G80" s="21">
        <f t="shared" si="1"/>
        <v>0</v>
      </c>
    </row>
    <row r="81">
      <c r="A81" s="12" t="s">
        <v>162</v>
      </c>
      <c r="B81" s="14" t="s">
        <v>163</v>
      </c>
      <c r="C81" s="14">
        <v>9431702.0</v>
      </c>
      <c r="D81" s="17">
        <v>100.0</v>
      </c>
      <c r="E81" s="17">
        <v>75.0</v>
      </c>
      <c r="F81" s="17">
        <v>50.0</v>
      </c>
      <c r="G81" s="21">
        <f t="shared" si="1"/>
        <v>75</v>
      </c>
    </row>
    <row r="82">
      <c r="A82" s="12" t="s">
        <v>164</v>
      </c>
      <c r="B82" s="14" t="s">
        <v>45</v>
      </c>
      <c r="C82" s="14">
        <v>9433028.0</v>
      </c>
      <c r="G82" s="21">
        <f t="shared" si="1"/>
        <v>0</v>
      </c>
    </row>
    <row r="83">
      <c r="A83" s="12" t="s">
        <v>165</v>
      </c>
      <c r="B83" s="14" t="s">
        <v>166</v>
      </c>
      <c r="C83" s="14">
        <v>9513005.0</v>
      </c>
      <c r="D83" s="22">
        <v>100.0</v>
      </c>
      <c r="E83" s="23">
        <v>75.0</v>
      </c>
      <c r="F83" s="23">
        <v>100.0</v>
      </c>
      <c r="G83" s="21">
        <f t="shared" si="1"/>
        <v>91.66666667</v>
      </c>
    </row>
    <row r="84">
      <c r="A84" s="12" t="s">
        <v>167</v>
      </c>
      <c r="B84" s="14" t="s">
        <v>83</v>
      </c>
      <c r="C84" s="14">
        <v>9531003.0</v>
      </c>
      <c r="D84" s="17">
        <v>100.0</v>
      </c>
      <c r="E84" s="17">
        <v>100.0</v>
      </c>
      <c r="F84" s="17">
        <v>100.0</v>
      </c>
      <c r="G84" s="21">
        <f t="shared" si="1"/>
        <v>100</v>
      </c>
    </row>
    <row r="85">
      <c r="A85" s="12" t="s">
        <v>168</v>
      </c>
      <c r="B85" s="14" t="s">
        <v>169</v>
      </c>
      <c r="C85" s="14">
        <v>9531004.0</v>
      </c>
      <c r="D85" s="22">
        <v>100.0</v>
      </c>
      <c r="E85" s="23">
        <v>100.0</v>
      </c>
      <c r="F85" s="21">
        <v>50.0</v>
      </c>
      <c r="G85" s="21">
        <f t="shared" si="1"/>
        <v>83.33333333</v>
      </c>
    </row>
    <row r="86">
      <c r="A86" s="12" t="s">
        <v>170</v>
      </c>
      <c r="B86" s="14" t="s">
        <v>171</v>
      </c>
      <c r="C86" s="14">
        <v>9531005.0</v>
      </c>
      <c r="D86" s="22">
        <v>100.0</v>
      </c>
      <c r="E86" s="23">
        <v>75.0</v>
      </c>
      <c r="F86" s="21">
        <v>50.0</v>
      </c>
      <c r="G86" s="21">
        <f t="shared" si="1"/>
        <v>75</v>
      </c>
    </row>
    <row r="87">
      <c r="A87" s="12" t="s">
        <v>172</v>
      </c>
      <c r="B87" s="14" t="s">
        <v>173</v>
      </c>
      <c r="C87" s="14">
        <v>9531007.0</v>
      </c>
      <c r="G87" s="21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D88" s="17">
        <v>100.0</v>
      </c>
      <c r="E88" s="17">
        <v>100.0</v>
      </c>
      <c r="F88" s="17">
        <v>50.0</v>
      </c>
      <c r="G88" s="21">
        <f t="shared" si="1"/>
        <v>83.33333333</v>
      </c>
    </row>
    <row r="89">
      <c r="A89" s="12" t="s">
        <v>175</v>
      </c>
      <c r="B89" s="14" t="s">
        <v>176</v>
      </c>
      <c r="C89" s="14">
        <v>9531010.0</v>
      </c>
      <c r="D89" s="22">
        <v>100.0</v>
      </c>
      <c r="E89" s="21">
        <v>75.0</v>
      </c>
      <c r="F89" s="21">
        <v>50.0</v>
      </c>
      <c r="G89" s="21">
        <f t="shared" si="1"/>
        <v>75</v>
      </c>
    </row>
    <row r="90">
      <c r="A90" s="12" t="s">
        <v>177</v>
      </c>
      <c r="B90" s="14" t="s">
        <v>41</v>
      </c>
      <c r="C90" s="14">
        <v>9531014.0</v>
      </c>
      <c r="D90" s="17">
        <v>100.0</v>
      </c>
      <c r="E90" s="17">
        <v>75.0</v>
      </c>
      <c r="F90" s="17">
        <v>50.0</v>
      </c>
      <c r="G90" s="21">
        <f t="shared" si="1"/>
        <v>75</v>
      </c>
    </row>
    <row r="91">
      <c r="A91" s="12" t="s">
        <v>178</v>
      </c>
      <c r="B91" s="14" t="s">
        <v>179</v>
      </c>
      <c r="C91" s="14">
        <v>9531015.0</v>
      </c>
      <c r="D91" s="22">
        <v>100.0</v>
      </c>
      <c r="E91" s="21">
        <v>100.0</v>
      </c>
      <c r="F91" s="21">
        <v>50.0</v>
      </c>
      <c r="G91" s="21">
        <f t="shared" si="1"/>
        <v>83.33333333</v>
      </c>
    </row>
    <row r="92">
      <c r="A92" s="12" t="s">
        <v>180</v>
      </c>
      <c r="B92" s="14" t="s">
        <v>163</v>
      </c>
      <c r="C92" s="14">
        <v>9531017.0</v>
      </c>
      <c r="D92" s="17">
        <v>0.0</v>
      </c>
      <c r="E92" s="17">
        <v>50.0</v>
      </c>
      <c r="F92" s="17">
        <v>50.0</v>
      </c>
      <c r="G92" s="21">
        <f t="shared" si="1"/>
        <v>33.33333333</v>
      </c>
    </row>
    <row r="93">
      <c r="A93" s="12" t="s">
        <v>181</v>
      </c>
      <c r="B93" s="14" t="s">
        <v>182</v>
      </c>
      <c r="C93" s="14">
        <v>9531024.0</v>
      </c>
      <c r="D93" s="22">
        <v>100.0</v>
      </c>
      <c r="E93" s="21">
        <v>75.0</v>
      </c>
      <c r="F93" s="23">
        <v>100.0</v>
      </c>
      <c r="G93" s="21">
        <f t="shared" si="1"/>
        <v>91.66666667</v>
      </c>
    </row>
    <row r="94">
      <c r="A94" s="12" t="s">
        <v>183</v>
      </c>
      <c r="B94" s="14" t="s">
        <v>184</v>
      </c>
      <c r="C94" s="14">
        <v>9531027.0</v>
      </c>
      <c r="D94" s="17">
        <v>100.0</v>
      </c>
      <c r="E94" s="17">
        <v>75.0</v>
      </c>
      <c r="F94" s="17">
        <v>50.0</v>
      </c>
      <c r="G94" s="21">
        <f t="shared" si="1"/>
        <v>75</v>
      </c>
    </row>
    <row r="95">
      <c r="A95" s="12" t="s">
        <v>185</v>
      </c>
      <c r="B95" s="14" t="s">
        <v>186</v>
      </c>
      <c r="C95" s="14">
        <v>9531031.0</v>
      </c>
      <c r="D95" s="17">
        <v>100.0</v>
      </c>
      <c r="E95" s="17">
        <v>75.0</v>
      </c>
      <c r="F95" s="17">
        <v>50.0</v>
      </c>
      <c r="G95" s="21">
        <f t="shared" si="1"/>
        <v>75</v>
      </c>
    </row>
    <row r="96">
      <c r="A96" s="12" t="s">
        <v>187</v>
      </c>
      <c r="B96" s="14" t="s">
        <v>85</v>
      </c>
      <c r="C96" s="14">
        <v>9531033.0</v>
      </c>
      <c r="D96" s="22">
        <v>100.0</v>
      </c>
      <c r="E96" s="21">
        <v>75.0</v>
      </c>
      <c r="F96" s="21">
        <v>50.0</v>
      </c>
      <c r="G96" s="21">
        <f t="shared" si="1"/>
        <v>75</v>
      </c>
    </row>
    <row r="97">
      <c r="A97" s="12" t="s">
        <v>188</v>
      </c>
      <c r="B97" s="14" t="s">
        <v>57</v>
      </c>
      <c r="C97" s="14">
        <v>9531037.0</v>
      </c>
      <c r="D97" s="17">
        <v>100.0</v>
      </c>
      <c r="E97" s="17">
        <v>100.0</v>
      </c>
      <c r="F97" s="17">
        <v>50.0</v>
      </c>
      <c r="G97" s="21">
        <f t="shared" si="1"/>
        <v>83.33333333</v>
      </c>
    </row>
    <row r="98">
      <c r="A98" s="12" t="s">
        <v>189</v>
      </c>
      <c r="B98" s="14" t="s">
        <v>49</v>
      </c>
      <c r="C98" s="14">
        <v>9531040.0</v>
      </c>
      <c r="D98" s="22">
        <v>100.0</v>
      </c>
      <c r="E98" s="23">
        <v>75.0</v>
      </c>
      <c r="F98" s="21">
        <v>50.0</v>
      </c>
      <c r="G98" s="21">
        <f t="shared" si="1"/>
        <v>75</v>
      </c>
    </row>
    <row r="99">
      <c r="A99" s="12" t="s">
        <v>190</v>
      </c>
      <c r="B99" s="14" t="s">
        <v>85</v>
      </c>
      <c r="C99" s="14">
        <v>9531042.0</v>
      </c>
      <c r="D99" s="17">
        <v>100.0</v>
      </c>
      <c r="E99" s="17">
        <v>100.0</v>
      </c>
      <c r="F99" s="17">
        <v>50.0</v>
      </c>
      <c r="G99" s="21">
        <f t="shared" si="1"/>
        <v>83.33333333</v>
      </c>
    </row>
    <row r="100">
      <c r="A100" s="12" t="s">
        <v>191</v>
      </c>
      <c r="B100" s="14" t="s">
        <v>192</v>
      </c>
      <c r="C100" s="14">
        <v>9531046.0</v>
      </c>
      <c r="G100" s="21">
        <f t="shared" si="1"/>
        <v>0</v>
      </c>
    </row>
    <row r="101">
      <c r="A101" s="12" t="s">
        <v>193</v>
      </c>
      <c r="B101" s="14" t="s">
        <v>85</v>
      </c>
      <c r="C101" s="14">
        <v>9531047.0</v>
      </c>
      <c r="D101" s="17">
        <v>100.0</v>
      </c>
      <c r="E101" s="17">
        <v>75.0</v>
      </c>
      <c r="F101" s="17">
        <v>50.0</v>
      </c>
      <c r="G101" s="21">
        <f t="shared" si="1"/>
        <v>75</v>
      </c>
    </row>
    <row r="102">
      <c r="A102" s="12" t="s">
        <v>194</v>
      </c>
      <c r="B102" s="14" t="s">
        <v>195</v>
      </c>
      <c r="C102" s="14">
        <v>9531048.0</v>
      </c>
      <c r="D102" s="17">
        <v>100.0</v>
      </c>
      <c r="E102" s="17">
        <v>0.0</v>
      </c>
      <c r="F102" s="17">
        <v>0.0</v>
      </c>
      <c r="G102" s="21">
        <f t="shared" si="1"/>
        <v>33.33333333</v>
      </c>
    </row>
    <row r="103">
      <c r="A103" s="12" t="s">
        <v>81</v>
      </c>
      <c r="B103" s="14" t="s">
        <v>196</v>
      </c>
      <c r="C103" s="14">
        <v>9531051.0</v>
      </c>
      <c r="D103" s="17">
        <v>100.0</v>
      </c>
      <c r="E103" s="17">
        <v>75.0</v>
      </c>
      <c r="F103" s="17">
        <v>50.0</v>
      </c>
      <c r="G103" s="21">
        <f t="shared" si="1"/>
        <v>75</v>
      </c>
    </row>
    <row r="104">
      <c r="A104" s="12" t="s">
        <v>197</v>
      </c>
      <c r="B104" s="14" t="s">
        <v>198</v>
      </c>
      <c r="C104" s="14">
        <v>9531052.0</v>
      </c>
      <c r="D104" s="22">
        <v>100.0</v>
      </c>
      <c r="E104" s="23">
        <v>100.0</v>
      </c>
      <c r="F104" s="21">
        <v>50.0</v>
      </c>
      <c r="G104" s="21">
        <f t="shared" si="1"/>
        <v>83.33333333</v>
      </c>
    </row>
    <row r="105">
      <c r="A105" s="12" t="s">
        <v>199</v>
      </c>
      <c r="B105" s="14" t="s">
        <v>47</v>
      </c>
      <c r="C105" s="14">
        <v>9531057.0</v>
      </c>
      <c r="D105" s="17">
        <v>100.0</v>
      </c>
      <c r="E105" s="17">
        <v>66.0</v>
      </c>
      <c r="F105" s="17">
        <v>50.0</v>
      </c>
      <c r="G105" s="21">
        <f t="shared" si="1"/>
        <v>72</v>
      </c>
    </row>
    <row r="106">
      <c r="A106" s="12" t="s">
        <v>200</v>
      </c>
      <c r="B106" s="14" t="s">
        <v>146</v>
      </c>
      <c r="C106" s="14">
        <v>9531061.0</v>
      </c>
      <c r="G106" s="21">
        <f t="shared" si="1"/>
        <v>0</v>
      </c>
    </row>
    <row r="107">
      <c r="A107" s="12" t="s">
        <v>201</v>
      </c>
      <c r="B107" s="14" t="s">
        <v>49</v>
      </c>
      <c r="C107" s="14">
        <v>9531063.0</v>
      </c>
      <c r="D107" s="17">
        <v>100.0</v>
      </c>
      <c r="E107" s="17">
        <v>100.0</v>
      </c>
      <c r="F107" s="17">
        <v>50.0</v>
      </c>
      <c r="G107" s="21">
        <f t="shared" si="1"/>
        <v>83.33333333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100.0</v>
      </c>
      <c r="F108" s="17">
        <v>50.0</v>
      </c>
      <c r="G108" s="21">
        <f t="shared" si="1"/>
        <v>83.33333333</v>
      </c>
    </row>
    <row r="109">
      <c r="A109" s="12" t="s">
        <v>202</v>
      </c>
      <c r="B109" s="14" t="s">
        <v>203</v>
      </c>
      <c r="C109" s="14">
        <v>9531078.0</v>
      </c>
      <c r="G109" s="21">
        <f t="shared" si="1"/>
        <v>0</v>
      </c>
    </row>
    <row r="110">
      <c r="A110" s="12" t="s">
        <v>202</v>
      </c>
      <c r="B110" s="14" t="s">
        <v>132</v>
      </c>
      <c r="C110" s="14">
        <v>9531079.0</v>
      </c>
      <c r="D110" s="22">
        <v>100.0</v>
      </c>
      <c r="E110" s="23">
        <v>100.0</v>
      </c>
      <c r="F110" s="23">
        <v>100.0</v>
      </c>
      <c r="G110" s="21">
        <f t="shared" si="1"/>
        <v>100</v>
      </c>
    </row>
    <row r="111">
      <c r="A111" s="12" t="s">
        <v>204</v>
      </c>
      <c r="B111" s="14" t="s">
        <v>97</v>
      </c>
      <c r="C111" s="14">
        <v>9531081.0</v>
      </c>
      <c r="D111" s="17">
        <v>100.0</v>
      </c>
      <c r="E111" s="17">
        <v>75.0</v>
      </c>
      <c r="F111" s="17">
        <v>50.0</v>
      </c>
      <c r="G111" s="21">
        <f t="shared" si="1"/>
        <v>75</v>
      </c>
    </row>
    <row r="112">
      <c r="A112" s="12" t="s">
        <v>205</v>
      </c>
      <c r="B112" s="14" t="s">
        <v>97</v>
      </c>
      <c r="C112" s="14">
        <v>9531086.0</v>
      </c>
      <c r="D112" s="22">
        <v>100.0</v>
      </c>
      <c r="E112" s="23">
        <v>50.0</v>
      </c>
      <c r="F112" s="21">
        <v>50.0</v>
      </c>
      <c r="G112" s="21">
        <f t="shared" si="1"/>
        <v>66.66666667</v>
      </c>
    </row>
    <row r="113">
      <c r="A113" s="12" t="s">
        <v>206</v>
      </c>
      <c r="B113" s="14" t="s">
        <v>35</v>
      </c>
      <c r="C113" s="14">
        <v>9531095.0</v>
      </c>
      <c r="G113" s="21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22">
        <v>100.0</v>
      </c>
      <c r="E114" s="23">
        <v>75.0</v>
      </c>
      <c r="F114" s="21">
        <v>50.0</v>
      </c>
      <c r="G114" s="21">
        <f t="shared" si="1"/>
        <v>75</v>
      </c>
    </row>
    <row r="115">
      <c r="A115" s="12" t="s">
        <v>209</v>
      </c>
      <c r="B115" s="14" t="s">
        <v>210</v>
      </c>
      <c r="C115" s="14">
        <v>9531402.0</v>
      </c>
      <c r="D115" s="17">
        <v>50.0</v>
      </c>
      <c r="E115" s="17">
        <v>100.0</v>
      </c>
      <c r="F115" s="17">
        <v>50.0</v>
      </c>
      <c r="G115" s="21">
        <f t="shared" si="1"/>
        <v>66.66666667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75.0</v>
      </c>
      <c r="F116" s="17">
        <v>50.0</v>
      </c>
      <c r="G116" s="21">
        <f t="shared" si="1"/>
        <v>75</v>
      </c>
    </row>
    <row r="117">
      <c r="A117" s="12" t="s">
        <v>212</v>
      </c>
      <c r="B117" s="14" t="s">
        <v>140</v>
      </c>
      <c r="C117" s="14">
        <v>9531406.0</v>
      </c>
      <c r="D117" s="17">
        <v>100.0</v>
      </c>
      <c r="E117" s="17">
        <v>0.0</v>
      </c>
      <c r="F117" s="17">
        <v>50.0</v>
      </c>
      <c r="G117" s="21">
        <f t="shared" si="1"/>
        <v>50</v>
      </c>
    </row>
    <row r="118">
      <c r="A118" s="12" t="s">
        <v>213</v>
      </c>
      <c r="B118" s="14" t="s">
        <v>214</v>
      </c>
      <c r="C118" s="14">
        <v>9531409.0</v>
      </c>
      <c r="G118" s="21">
        <f t="shared" si="1"/>
        <v>0</v>
      </c>
    </row>
    <row r="119">
      <c r="A119" s="12" t="s">
        <v>215</v>
      </c>
      <c r="B119" s="14" t="s">
        <v>216</v>
      </c>
      <c r="C119" s="14">
        <v>9531420.0</v>
      </c>
      <c r="D119" s="22">
        <v>100.0</v>
      </c>
      <c r="E119" s="21">
        <v>100.0</v>
      </c>
      <c r="F119" s="21">
        <v>50.0</v>
      </c>
      <c r="G119" s="21">
        <f t="shared" si="1"/>
        <v>83.33333333</v>
      </c>
    </row>
    <row r="120">
      <c r="A120" s="12" t="s">
        <v>217</v>
      </c>
      <c r="B120" s="14" t="s">
        <v>218</v>
      </c>
      <c r="C120" s="14">
        <v>9531421.0</v>
      </c>
      <c r="G120" s="21">
        <f t="shared" si="1"/>
        <v>0</v>
      </c>
    </row>
    <row r="121">
      <c r="A121" s="12" t="s">
        <v>219</v>
      </c>
      <c r="B121" s="14" t="s">
        <v>220</v>
      </c>
      <c r="C121" s="14">
        <v>9531423.0</v>
      </c>
      <c r="G121" s="21">
        <f t="shared" si="1"/>
        <v>0</v>
      </c>
    </row>
    <row r="122">
      <c r="A122" s="12" t="s">
        <v>221</v>
      </c>
      <c r="B122" s="14" t="s">
        <v>222</v>
      </c>
      <c r="C122" s="14">
        <v>9531431.0</v>
      </c>
      <c r="G122" s="21">
        <f t="shared" si="1"/>
        <v>0</v>
      </c>
    </row>
    <row r="123">
      <c r="A123" s="12" t="s">
        <v>223</v>
      </c>
      <c r="B123" s="14" t="s">
        <v>101</v>
      </c>
      <c r="C123" s="14">
        <v>9531801.0</v>
      </c>
      <c r="D123" s="22">
        <v>100.0</v>
      </c>
      <c r="E123" s="23">
        <v>100.0</v>
      </c>
      <c r="F123" s="21">
        <v>50.0</v>
      </c>
      <c r="G123" s="21">
        <f t="shared" si="1"/>
        <v>83.33333333</v>
      </c>
    </row>
    <row r="124">
      <c r="A124" s="12" t="s">
        <v>224</v>
      </c>
      <c r="B124" s="14" t="s">
        <v>97</v>
      </c>
      <c r="C124" s="14">
        <v>9531802.0</v>
      </c>
      <c r="D124" s="17">
        <v>100.0</v>
      </c>
      <c r="E124" s="17">
        <v>50.0</v>
      </c>
      <c r="F124" s="17">
        <v>50.0</v>
      </c>
      <c r="G124" s="21">
        <f t="shared" si="1"/>
        <v>66.66666667</v>
      </c>
    </row>
    <row r="125">
      <c r="A125" s="12" t="s">
        <v>225</v>
      </c>
      <c r="B125" s="14" t="s">
        <v>226</v>
      </c>
      <c r="C125" s="14">
        <v>9531805.0</v>
      </c>
      <c r="D125" s="17">
        <v>50.0</v>
      </c>
      <c r="E125" s="17">
        <v>100.0</v>
      </c>
      <c r="F125" s="17">
        <v>50.0</v>
      </c>
      <c r="G125" s="21">
        <f t="shared" si="1"/>
        <v>66.66666667</v>
      </c>
    </row>
    <row r="126">
      <c r="A126" s="12" t="s">
        <v>227</v>
      </c>
      <c r="B126" s="14" t="s">
        <v>228</v>
      </c>
      <c r="C126" s="14">
        <v>9531902.0</v>
      </c>
      <c r="D126" s="17">
        <v>100.0</v>
      </c>
      <c r="E126" s="17">
        <v>75.0</v>
      </c>
      <c r="F126" s="17">
        <v>50.0</v>
      </c>
      <c r="G126" s="21">
        <f t="shared" si="1"/>
        <v>75</v>
      </c>
    </row>
    <row r="127">
      <c r="A127" s="12" t="s">
        <v>229</v>
      </c>
      <c r="B127" s="14" t="s">
        <v>176</v>
      </c>
      <c r="C127" s="14">
        <v>9531903.0</v>
      </c>
      <c r="D127" s="20">
        <v>50.0</v>
      </c>
      <c r="E127" s="21">
        <v>75.0</v>
      </c>
      <c r="F127" s="21">
        <v>50.0</v>
      </c>
      <c r="G127" s="21">
        <f t="shared" si="1"/>
        <v>58.33333333</v>
      </c>
    </row>
    <row r="128">
      <c r="A128" s="12" t="s">
        <v>230</v>
      </c>
      <c r="B128" s="14" t="s">
        <v>231</v>
      </c>
      <c r="C128" s="14">
        <v>9531907.0</v>
      </c>
      <c r="D128" s="17">
        <v>100.0</v>
      </c>
      <c r="E128" s="17">
        <v>100.0</v>
      </c>
      <c r="F128" s="17">
        <v>50.0</v>
      </c>
      <c r="G128" s="21">
        <f t="shared" si="1"/>
        <v>83.33333333</v>
      </c>
    </row>
    <row r="129">
      <c r="A129" s="12" t="s">
        <v>232</v>
      </c>
      <c r="B129" s="14" t="s">
        <v>83</v>
      </c>
      <c r="C129" s="14">
        <v>9531908.0</v>
      </c>
      <c r="D129" s="17">
        <v>100.0</v>
      </c>
      <c r="E129" s="17">
        <v>100.0</v>
      </c>
      <c r="F129" s="17">
        <v>50.0</v>
      </c>
      <c r="G129" s="21">
        <f t="shared" si="1"/>
        <v>83.33333333</v>
      </c>
    </row>
    <row r="130">
      <c r="A130" s="12" t="s">
        <v>233</v>
      </c>
      <c r="B130" s="14" t="s">
        <v>234</v>
      </c>
      <c r="C130" s="14">
        <v>9533027.0</v>
      </c>
      <c r="D130" s="17">
        <v>100.0</v>
      </c>
      <c r="E130" s="17">
        <v>33.0</v>
      </c>
      <c r="F130" s="17">
        <v>50.0</v>
      </c>
      <c r="G130" s="21">
        <f t="shared" si="1"/>
        <v>61</v>
      </c>
    </row>
    <row r="131">
      <c r="A131" s="12" t="s">
        <v>235</v>
      </c>
      <c r="B131" s="14" t="s">
        <v>236</v>
      </c>
      <c r="C131" s="14">
        <v>9731504.0</v>
      </c>
      <c r="D131" s="22">
        <v>100.0</v>
      </c>
      <c r="E131" s="21">
        <v>75.0</v>
      </c>
      <c r="F131" s="21">
        <v>50.0</v>
      </c>
      <c r="G131" s="21">
        <f t="shared" si="1"/>
        <v>75</v>
      </c>
    </row>
    <row r="132">
      <c r="A132" s="12" t="s">
        <v>237</v>
      </c>
      <c r="B132" s="14" t="s">
        <v>238</v>
      </c>
      <c r="C132" s="14">
        <v>9.7131036E7</v>
      </c>
      <c r="G132" s="21">
        <f t="shared" si="1"/>
        <v>0</v>
      </c>
    </row>
    <row r="133">
      <c r="G133">
        <f>COUNTIF(G3:G132,"&gt;=0")/130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4</v>
      </c>
      <c r="E1" s="5" t="s">
        <v>17</v>
      </c>
      <c r="F1" s="5" t="s">
        <v>18</v>
      </c>
      <c r="G1" s="5" t="s">
        <v>22</v>
      </c>
    </row>
    <row r="2">
      <c r="A2" s="8" t="s">
        <v>23</v>
      </c>
      <c r="B2" s="10"/>
      <c r="C2" s="10"/>
    </row>
    <row r="3">
      <c r="A3" s="12" t="s">
        <v>24</v>
      </c>
      <c r="B3" s="14" t="s">
        <v>25</v>
      </c>
      <c r="C3" s="14">
        <v>9331308.0</v>
      </c>
      <c r="G3" s="21">
        <f t="shared" ref="G3:G132" si="1">SUM(D3:F3)/3</f>
        <v>0</v>
      </c>
    </row>
    <row r="4">
      <c r="A4" s="12" t="s">
        <v>26</v>
      </c>
      <c r="B4" s="14" t="s">
        <v>27</v>
      </c>
      <c r="C4" s="14">
        <v>9331907.0</v>
      </c>
      <c r="D4" s="17">
        <v>100.0</v>
      </c>
      <c r="E4" s="17">
        <v>100.0</v>
      </c>
      <c r="F4" s="17">
        <v>100.0</v>
      </c>
      <c r="G4" s="21">
        <f t="shared" si="1"/>
        <v>100</v>
      </c>
    </row>
    <row r="5">
      <c r="A5" s="12" t="s">
        <v>28</v>
      </c>
      <c r="B5" s="14" t="s">
        <v>29</v>
      </c>
      <c r="C5" s="14">
        <v>9422017.0</v>
      </c>
      <c r="D5" s="17">
        <v>100.0</v>
      </c>
      <c r="E5" s="17">
        <v>100.0</v>
      </c>
      <c r="F5" s="17">
        <v>0.0</v>
      </c>
      <c r="G5" s="21">
        <f t="shared" si="1"/>
        <v>66.66666667</v>
      </c>
    </row>
    <row r="6">
      <c r="A6" s="12" t="s">
        <v>30</v>
      </c>
      <c r="B6" s="14" t="s">
        <v>31</v>
      </c>
      <c r="C6" s="14">
        <v>9427027.0</v>
      </c>
      <c r="D6" s="17">
        <v>100.0</v>
      </c>
      <c r="E6" s="17">
        <v>100.0</v>
      </c>
      <c r="F6" s="17">
        <v>100.0</v>
      </c>
      <c r="G6" s="21">
        <f t="shared" si="1"/>
        <v>100</v>
      </c>
    </row>
    <row r="7">
      <c r="A7" s="12" t="s">
        <v>32</v>
      </c>
      <c r="B7" s="14" t="s">
        <v>33</v>
      </c>
      <c r="C7" s="14">
        <v>9431017.0</v>
      </c>
      <c r="D7" s="17">
        <v>100.0</v>
      </c>
      <c r="E7" s="17">
        <v>100.0</v>
      </c>
      <c r="F7" s="17">
        <v>100.0</v>
      </c>
      <c r="G7" s="21">
        <f t="shared" si="1"/>
        <v>100</v>
      </c>
    </row>
    <row r="8">
      <c r="A8" s="12" t="s">
        <v>34</v>
      </c>
      <c r="B8" s="14" t="s">
        <v>35</v>
      </c>
      <c r="C8" s="14">
        <v>9431028.0</v>
      </c>
      <c r="G8" s="21">
        <f t="shared" si="1"/>
        <v>0</v>
      </c>
    </row>
    <row r="9">
      <c r="A9" s="12" t="s">
        <v>36</v>
      </c>
      <c r="B9" s="14" t="s">
        <v>37</v>
      </c>
      <c r="C9" s="14">
        <v>9431043.0</v>
      </c>
      <c r="D9" s="17">
        <v>0.0</v>
      </c>
      <c r="E9" s="17">
        <v>100.0</v>
      </c>
      <c r="F9" s="17">
        <v>100.0</v>
      </c>
      <c r="G9" s="21">
        <f t="shared" si="1"/>
        <v>66.66666667</v>
      </c>
    </row>
    <row r="10">
      <c r="A10" s="12" t="s">
        <v>38</v>
      </c>
      <c r="B10" s="14" t="s">
        <v>39</v>
      </c>
      <c r="C10" s="14">
        <v>9431051.0</v>
      </c>
      <c r="G10" s="21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D11" s="17">
        <v>0.0</v>
      </c>
      <c r="E11" s="17">
        <v>100.0</v>
      </c>
      <c r="F11" s="17">
        <v>50.0</v>
      </c>
      <c r="G11" s="21">
        <f t="shared" si="1"/>
        <v>50</v>
      </c>
    </row>
    <row r="12">
      <c r="A12" s="12" t="s">
        <v>42</v>
      </c>
      <c r="B12" s="14" t="s">
        <v>43</v>
      </c>
      <c r="C12" s="14">
        <v>9431062.0</v>
      </c>
      <c r="D12" s="17">
        <v>100.0</v>
      </c>
      <c r="E12" s="17">
        <v>25.0</v>
      </c>
      <c r="F12" s="17">
        <v>0.0</v>
      </c>
      <c r="G12" s="21">
        <f t="shared" si="1"/>
        <v>41.66666667</v>
      </c>
    </row>
    <row r="13">
      <c r="A13" s="12" t="s">
        <v>44</v>
      </c>
      <c r="B13" s="14" t="s">
        <v>45</v>
      </c>
      <c r="C13" s="14">
        <v>9431063.0</v>
      </c>
      <c r="G13" s="21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D14" s="17">
        <v>100.0</v>
      </c>
      <c r="E14" s="17">
        <v>50.0</v>
      </c>
      <c r="F14" s="17">
        <v>75.0</v>
      </c>
      <c r="G14" s="21">
        <f t="shared" si="1"/>
        <v>75</v>
      </c>
    </row>
    <row r="15">
      <c r="A15" s="12" t="s">
        <v>48</v>
      </c>
      <c r="B15" s="14" t="s">
        <v>49</v>
      </c>
      <c r="C15" s="14">
        <v>9431801.0</v>
      </c>
      <c r="G15" s="21">
        <f t="shared" si="1"/>
        <v>0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100.0</v>
      </c>
      <c r="F16" s="17">
        <v>75.0</v>
      </c>
      <c r="G16" s="21">
        <f t="shared" si="1"/>
        <v>91.66666667</v>
      </c>
    </row>
    <row r="17">
      <c r="A17" s="12" t="s">
        <v>52</v>
      </c>
      <c r="B17" s="14" t="s">
        <v>53</v>
      </c>
      <c r="C17" s="14">
        <v>9434005.0</v>
      </c>
      <c r="D17" s="17">
        <v>100.0</v>
      </c>
      <c r="E17" s="17">
        <v>100.0</v>
      </c>
      <c r="F17" s="17">
        <v>50.0</v>
      </c>
      <c r="G17" s="21">
        <f t="shared" si="1"/>
        <v>83.33333333</v>
      </c>
    </row>
    <row r="18">
      <c r="A18" s="12" t="s">
        <v>54</v>
      </c>
      <c r="B18" s="14" t="s">
        <v>55</v>
      </c>
      <c r="C18" s="14">
        <v>9512034.0</v>
      </c>
      <c r="G18" s="21">
        <f t="shared" si="1"/>
        <v>0</v>
      </c>
    </row>
    <row r="19">
      <c r="A19" s="12" t="s">
        <v>56</v>
      </c>
      <c r="B19" s="14" t="s">
        <v>57</v>
      </c>
      <c r="C19" s="14">
        <v>9531012.0</v>
      </c>
      <c r="D19" s="17">
        <v>100.0</v>
      </c>
      <c r="E19" s="17">
        <v>100.0</v>
      </c>
      <c r="F19" s="17">
        <v>100.0</v>
      </c>
      <c r="G19" s="21">
        <f t="shared" si="1"/>
        <v>100</v>
      </c>
    </row>
    <row r="20">
      <c r="A20" s="12" t="s">
        <v>58</v>
      </c>
      <c r="B20" s="14" t="s">
        <v>59</v>
      </c>
      <c r="C20" s="14">
        <v>9531013.0</v>
      </c>
      <c r="D20" s="17">
        <v>100.0</v>
      </c>
      <c r="E20" s="17">
        <v>0.0</v>
      </c>
      <c r="F20" s="17">
        <v>0.0</v>
      </c>
      <c r="G20" s="21">
        <f t="shared" si="1"/>
        <v>33.33333333</v>
      </c>
    </row>
    <row r="21">
      <c r="A21" s="12" t="s">
        <v>60</v>
      </c>
      <c r="B21" s="14" t="s">
        <v>61</v>
      </c>
      <c r="C21" s="14">
        <v>9531016.0</v>
      </c>
      <c r="D21" s="17">
        <v>75.0</v>
      </c>
      <c r="E21" s="17">
        <v>100.0</v>
      </c>
      <c r="F21" s="17">
        <v>100.0</v>
      </c>
      <c r="G21" s="21">
        <f t="shared" si="1"/>
        <v>91.66666667</v>
      </c>
    </row>
    <row r="22">
      <c r="A22" s="12" t="s">
        <v>62</v>
      </c>
      <c r="B22" s="14" t="s">
        <v>63</v>
      </c>
      <c r="C22" s="14">
        <v>9531018.0</v>
      </c>
      <c r="D22" s="17">
        <v>100.0</v>
      </c>
      <c r="E22" s="17">
        <v>100.0</v>
      </c>
      <c r="F22" s="17">
        <v>100.0</v>
      </c>
      <c r="G22" s="21">
        <f t="shared" si="1"/>
        <v>100</v>
      </c>
    </row>
    <row r="23">
      <c r="A23" s="12" t="s">
        <v>64</v>
      </c>
      <c r="B23" s="14" t="s">
        <v>65</v>
      </c>
      <c r="C23" s="14">
        <v>9531019.0</v>
      </c>
      <c r="D23" s="17">
        <v>100.0</v>
      </c>
      <c r="E23" s="17">
        <v>100.0</v>
      </c>
      <c r="F23" s="17">
        <v>75.0</v>
      </c>
      <c r="G23" s="21">
        <f t="shared" si="1"/>
        <v>91.66666667</v>
      </c>
    </row>
    <row r="24">
      <c r="A24" s="12" t="s">
        <v>66</v>
      </c>
      <c r="B24" s="14" t="s">
        <v>67</v>
      </c>
      <c r="C24" s="14">
        <v>9531020.0</v>
      </c>
      <c r="D24" s="17">
        <v>100.0</v>
      </c>
      <c r="E24" s="17">
        <v>100.0</v>
      </c>
      <c r="F24" s="17">
        <v>75.0</v>
      </c>
      <c r="G24" s="21">
        <f t="shared" si="1"/>
        <v>91.66666667</v>
      </c>
    </row>
    <row r="25">
      <c r="A25" s="12" t="s">
        <v>68</v>
      </c>
      <c r="B25" s="14" t="s">
        <v>69</v>
      </c>
      <c r="C25" s="14">
        <v>9531021.0</v>
      </c>
      <c r="D25" s="17">
        <v>100.0</v>
      </c>
      <c r="E25" s="17">
        <v>100.0</v>
      </c>
      <c r="F25" s="17">
        <v>75.0</v>
      </c>
      <c r="G25" s="21">
        <f t="shared" si="1"/>
        <v>91.66666667</v>
      </c>
    </row>
    <row r="26">
      <c r="A26" s="12" t="s">
        <v>70</v>
      </c>
      <c r="B26" s="14" t="s">
        <v>71</v>
      </c>
      <c r="C26" s="14">
        <v>9531022.0</v>
      </c>
      <c r="G26" s="21">
        <f t="shared" si="1"/>
        <v>0</v>
      </c>
    </row>
    <row r="27">
      <c r="A27" s="12" t="s">
        <v>72</v>
      </c>
      <c r="B27" s="14" t="s">
        <v>35</v>
      </c>
      <c r="C27" s="14">
        <v>9531025.0</v>
      </c>
      <c r="D27" s="17">
        <v>100.0</v>
      </c>
      <c r="E27" s="17">
        <v>100.0</v>
      </c>
      <c r="F27" s="17">
        <v>100.0</v>
      </c>
      <c r="G27" s="21">
        <f t="shared" si="1"/>
        <v>100</v>
      </c>
    </row>
    <row r="28">
      <c r="A28" s="12" t="s">
        <v>73</v>
      </c>
      <c r="B28" s="14" t="s">
        <v>74</v>
      </c>
      <c r="C28" s="14">
        <v>9531028.0</v>
      </c>
      <c r="D28" s="17">
        <v>50.0</v>
      </c>
      <c r="E28" s="17">
        <v>100.0</v>
      </c>
      <c r="F28" s="17">
        <v>100.0</v>
      </c>
      <c r="G28" s="21">
        <f t="shared" si="1"/>
        <v>83.33333333</v>
      </c>
    </row>
    <row r="29">
      <c r="A29" s="12" t="s">
        <v>75</v>
      </c>
      <c r="B29" s="14" t="s">
        <v>76</v>
      </c>
      <c r="C29" s="14">
        <v>9531032.0</v>
      </c>
      <c r="D29" s="17">
        <v>100.0</v>
      </c>
      <c r="E29" s="17">
        <v>100.0</v>
      </c>
      <c r="F29" s="17">
        <v>100.0</v>
      </c>
      <c r="G29" s="21">
        <f t="shared" si="1"/>
        <v>100</v>
      </c>
    </row>
    <row r="30">
      <c r="A30" s="12" t="s">
        <v>77</v>
      </c>
      <c r="B30" s="14" t="s">
        <v>78</v>
      </c>
      <c r="C30" s="14">
        <v>9531034.0</v>
      </c>
      <c r="D30" s="17">
        <v>100.0</v>
      </c>
      <c r="E30" s="17">
        <v>100.0</v>
      </c>
      <c r="F30" s="17">
        <v>100.0</v>
      </c>
      <c r="G30" s="21">
        <f t="shared" si="1"/>
        <v>100</v>
      </c>
    </row>
    <row r="31">
      <c r="A31" s="12" t="s">
        <v>79</v>
      </c>
      <c r="B31" s="14" t="s">
        <v>80</v>
      </c>
      <c r="C31" s="14">
        <v>9531044.0</v>
      </c>
      <c r="D31" s="17">
        <v>100.0</v>
      </c>
      <c r="E31" s="17">
        <v>100.0</v>
      </c>
      <c r="F31" s="17">
        <v>100.0</v>
      </c>
      <c r="G31" s="21">
        <f t="shared" si="1"/>
        <v>100</v>
      </c>
    </row>
    <row r="32">
      <c r="A32" s="12" t="s">
        <v>81</v>
      </c>
      <c r="B32" s="14" t="s">
        <v>47</v>
      </c>
      <c r="C32" s="14">
        <v>9531050.0</v>
      </c>
      <c r="G32" s="21">
        <f t="shared" si="1"/>
        <v>0</v>
      </c>
    </row>
    <row r="33">
      <c r="A33" s="12" t="s">
        <v>82</v>
      </c>
      <c r="B33" s="14" t="s">
        <v>83</v>
      </c>
      <c r="C33" s="14">
        <v>9531056.0</v>
      </c>
      <c r="D33" s="17">
        <v>100.0</v>
      </c>
      <c r="E33" s="17">
        <v>0.0</v>
      </c>
      <c r="F33" s="17">
        <v>0.0</v>
      </c>
      <c r="G33" s="21">
        <f t="shared" si="1"/>
        <v>33.33333333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100.0</v>
      </c>
      <c r="F34" s="17">
        <v>100.0</v>
      </c>
      <c r="G34" s="21">
        <f t="shared" si="1"/>
        <v>100</v>
      </c>
    </row>
    <row r="35">
      <c r="A35" s="12" t="s">
        <v>86</v>
      </c>
      <c r="B35" s="14" t="s">
        <v>87</v>
      </c>
      <c r="C35" s="14">
        <v>9531064.0</v>
      </c>
      <c r="D35" s="17">
        <v>100.0</v>
      </c>
      <c r="E35" s="17">
        <v>100.0</v>
      </c>
      <c r="F35" s="17">
        <v>100.0</v>
      </c>
      <c r="G35" s="21">
        <f t="shared" si="1"/>
        <v>100</v>
      </c>
    </row>
    <row r="36">
      <c r="A36" s="12" t="s">
        <v>88</v>
      </c>
      <c r="B36" s="14" t="s">
        <v>89</v>
      </c>
      <c r="C36" s="14">
        <v>9531065.0</v>
      </c>
      <c r="D36" s="17">
        <v>100.0</v>
      </c>
      <c r="E36" s="17">
        <v>100.0</v>
      </c>
      <c r="F36" s="17">
        <v>50.0</v>
      </c>
      <c r="G36" s="21">
        <f t="shared" si="1"/>
        <v>83.33333333</v>
      </c>
    </row>
    <row r="37">
      <c r="A37" s="12" t="s">
        <v>90</v>
      </c>
      <c r="B37" s="14" t="s">
        <v>47</v>
      </c>
      <c r="C37" s="14">
        <v>9531067.0</v>
      </c>
      <c r="D37" s="17">
        <v>100.0</v>
      </c>
      <c r="E37" s="17">
        <v>100.0</v>
      </c>
      <c r="F37" s="17">
        <v>25.0</v>
      </c>
      <c r="G37" s="21">
        <f t="shared" si="1"/>
        <v>75</v>
      </c>
    </row>
    <row r="38">
      <c r="A38" s="12" t="s">
        <v>91</v>
      </c>
      <c r="B38" s="14" t="s">
        <v>57</v>
      </c>
      <c r="C38" s="14">
        <v>9531070.0</v>
      </c>
      <c r="D38" s="17">
        <v>100.0</v>
      </c>
      <c r="E38" s="17">
        <v>100.0</v>
      </c>
      <c r="F38" s="17">
        <v>75.0</v>
      </c>
      <c r="G38" s="21">
        <f t="shared" si="1"/>
        <v>91.66666667</v>
      </c>
    </row>
    <row r="39">
      <c r="A39" s="12" t="s">
        <v>92</v>
      </c>
      <c r="B39" s="14" t="s">
        <v>83</v>
      </c>
      <c r="C39" s="14">
        <v>9531071.0</v>
      </c>
      <c r="D39" s="17">
        <v>100.0</v>
      </c>
      <c r="E39" s="17">
        <v>100.0</v>
      </c>
      <c r="F39" s="17">
        <v>75.0</v>
      </c>
      <c r="G39" s="21">
        <f t="shared" si="1"/>
        <v>91.66666667</v>
      </c>
    </row>
    <row r="40">
      <c r="A40" s="12" t="s">
        <v>93</v>
      </c>
      <c r="B40" s="14" t="s">
        <v>94</v>
      </c>
      <c r="C40" s="14">
        <v>9531072.0</v>
      </c>
      <c r="G40" s="21">
        <f t="shared" si="1"/>
        <v>0</v>
      </c>
    </row>
    <row r="41">
      <c r="A41" s="12" t="s">
        <v>95</v>
      </c>
      <c r="B41" s="14" t="s">
        <v>85</v>
      </c>
      <c r="C41" s="14">
        <v>9531073.0</v>
      </c>
      <c r="D41" s="17">
        <v>100.0</v>
      </c>
      <c r="E41" s="17">
        <v>100.0</v>
      </c>
      <c r="F41" s="17">
        <v>100.0</v>
      </c>
      <c r="G41" s="21">
        <f t="shared" si="1"/>
        <v>100</v>
      </c>
    </row>
    <row r="42">
      <c r="A42" s="12" t="s">
        <v>96</v>
      </c>
      <c r="B42" s="14" t="s">
        <v>97</v>
      </c>
      <c r="C42" s="14">
        <v>9531074.0</v>
      </c>
      <c r="D42" s="17">
        <v>100.0</v>
      </c>
      <c r="E42" s="17">
        <v>100.0</v>
      </c>
      <c r="F42" s="17">
        <v>100.0</v>
      </c>
      <c r="G42" s="21">
        <f t="shared" si="1"/>
        <v>100</v>
      </c>
    </row>
    <row r="43">
      <c r="A43" s="12" t="s">
        <v>98</v>
      </c>
      <c r="B43" s="14" t="s">
        <v>99</v>
      </c>
      <c r="C43" s="14">
        <v>9531075.0</v>
      </c>
      <c r="D43" s="17">
        <v>100.0</v>
      </c>
      <c r="E43" s="17">
        <v>100.0</v>
      </c>
      <c r="F43" s="17">
        <v>100.0</v>
      </c>
      <c r="G43" s="21">
        <f t="shared" si="1"/>
        <v>100</v>
      </c>
    </row>
    <row r="44">
      <c r="A44" s="12" t="s">
        <v>100</v>
      </c>
      <c r="B44" s="14" t="s">
        <v>101</v>
      </c>
      <c r="C44" s="14">
        <v>9531076.0</v>
      </c>
      <c r="D44" s="17">
        <v>100.0</v>
      </c>
      <c r="E44" s="17">
        <v>100.0</v>
      </c>
      <c r="F44" s="17">
        <v>75.0</v>
      </c>
      <c r="G44" s="21">
        <f t="shared" si="1"/>
        <v>91.66666667</v>
      </c>
    </row>
    <row r="45">
      <c r="A45" s="12" t="s">
        <v>102</v>
      </c>
      <c r="B45" s="14" t="s">
        <v>103</v>
      </c>
      <c r="C45" s="14">
        <v>9531080.0</v>
      </c>
      <c r="D45" s="17">
        <v>0.0</v>
      </c>
      <c r="E45" s="17">
        <v>100.0</v>
      </c>
      <c r="F45" s="17">
        <v>50.0</v>
      </c>
      <c r="G45" s="21">
        <f t="shared" si="1"/>
        <v>50</v>
      </c>
    </row>
    <row r="46">
      <c r="A46" s="12" t="s">
        <v>104</v>
      </c>
      <c r="B46" s="14" t="s">
        <v>41</v>
      </c>
      <c r="C46" s="14">
        <v>9531083.0</v>
      </c>
      <c r="D46" s="17">
        <v>100.0</v>
      </c>
      <c r="E46" s="17">
        <v>50.0</v>
      </c>
      <c r="F46" s="17">
        <v>75.0</v>
      </c>
      <c r="G46" s="21">
        <f t="shared" si="1"/>
        <v>75</v>
      </c>
    </row>
    <row r="47">
      <c r="A47" s="12" t="s">
        <v>105</v>
      </c>
      <c r="B47" s="14" t="s">
        <v>106</v>
      </c>
      <c r="C47" s="14">
        <v>9531088.0</v>
      </c>
      <c r="G47" s="21">
        <f t="shared" si="1"/>
        <v>0</v>
      </c>
    </row>
    <row r="48">
      <c r="A48" s="12" t="s">
        <v>107</v>
      </c>
      <c r="B48" s="14" t="s">
        <v>57</v>
      </c>
      <c r="C48" s="14">
        <v>9531090.0</v>
      </c>
      <c r="G48" s="21">
        <f t="shared" si="1"/>
        <v>0</v>
      </c>
    </row>
    <row r="49">
      <c r="A49" s="12" t="s">
        <v>108</v>
      </c>
      <c r="B49" s="14" t="s">
        <v>83</v>
      </c>
      <c r="C49" s="14">
        <v>9531091.0</v>
      </c>
      <c r="D49" s="17">
        <v>75.0</v>
      </c>
      <c r="E49" s="17">
        <v>100.0</v>
      </c>
      <c r="F49" s="17">
        <v>75.0</v>
      </c>
      <c r="G49" s="21">
        <f t="shared" si="1"/>
        <v>83.33333333</v>
      </c>
    </row>
    <row r="50">
      <c r="A50" s="12" t="s">
        <v>109</v>
      </c>
      <c r="B50" s="14" t="s">
        <v>110</v>
      </c>
      <c r="C50" s="14">
        <v>9531093.0</v>
      </c>
      <c r="G50" s="21">
        <f t="shared" si="1"/>
        <v>0</v>
      </c>
    </row>
    <row r="51">
      <c r="A51" s="12" t="s">
        <v>111</v>
      </c>
      <c r="B51" s="14" t="s">
        <v>112</v>
      </c>
      <c r="C51" s="14">
        <v>9531094.0</v>
      </c>
      <c r="G51" s="21">
        <f t="shared" si="1"/>
        <v>0</v>
      </c>
    </row>
    <row r="52">
      <c r="A52" s="12" t="s">
        <v>113</v>
      </c>
      <c r="B52" s="14" t="s">
        <v>114</v>
      </c>
      <c r="C52" s="14">
        <v>9531403.0</v>
      </c>
      <c r="D52" s="17">
        <v>100.0</v>
      </c>
      <c r="E52" s="17">
        <v>100.0</v>
      </c>
      <c r="F52" s="17">
        <v>75.0</v>
      </c>
      <c r="G52" s="21">
        <f t="shared" si="1"/>
        <v>91.66666667</v>
      </c>
    </row>
    <row r="53">
      <c r="A53" s="12" t="s">
        <v>115</v>
      </c>
      <c r="B53" s="14" t="s">
        <v>116</v>
      </c>
      <c r="C53" s="14">
        <v>9531414.0</v>
      </c>
      <c r="D53" s="17">
        <v>100.0</v>
      </c>
      <c r="E53" s="17">
        <v>100.0</v>
      </c>
      <c r="F53" s="17">
        <v>75.0</v>
      </c>
      <c r="G53" s="21">
        <f t="shared" si="1"/>
        <v>91.66666667</v>
      </c>
    </row>
    <row r="54">
      <c r="A54" s="12" t="s">
        <v>117</v>
      </c>
      <c r="B54" s="14" t="s">
        <v>118</v>
      </c>
      <c r="C54" s="14">
        <v>9531415.0</v>
      </c>
      <c r="G54" s="21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D55" s="17">
        <v>100.0</v>
      </c>
      <c r="E55" s="17">
        <v>100.0</v>
      </c>
      <c r="F55" s="17">
        <v>75.0</v>
      </c>
      <c r="G55" s="21">
        <f t="shared" si="1"/>
        <v>91.66666667</v>
      </c>
    </row>
    <row r="56">
      <c r="A56" s="12" t="s">
        <v>121</v>
      </c>
      <c r="B56" s="14" t="s">
        <v>122</v>
      </c>
      <c r="C56" s="14">
        <v>9531422.0</v>
      </c>
      <c r="D56" s="17">
        <v>100.0</v>
      </c>
      <c r="E56" s="17">
        <v>100.0</v>
      </c>
      <c r="F56" s="17">
        <v>100.0</v>
      </c>
      <c r="G56" s="21">
        <f t="shared" si="1"/>
        <v>100</v>
      </c>
    </row>
    <row r="57">
      <c r="A57" s="12" t="s">
        <v>123</v>
      </c>
      <c r="B57" s="14" t="s">
        <v>124</v>
      </c>
      <c r="C57" s="14">
        <v>9531424.0</v>
      </c>
      <c r="D57" s="17">
        <v>100.0</v>
      </c>
      <c r="E57" s="17">
        <v>100.0</v>
      </c>
      <c r="F57" s="17">
        <v>100.0</v>
      </c>
      <c r="G57" s="21">
        <f t="shared" si="1"/>
        <v>100</v>
      </c>
    </row>
    <row r="58">
      <c r="A58" s="12" t="s">
        <v>125</v>
      </c>
      <c r="B58" s="14" t="s">
        <v>103</v>
      </c>
      <c r="C58" s="14">
        <v>9531427.0</v>
      </c>
      <c r="D58" s="17">
        <v>50.0</v>
      </c>
      <c r="E58" s="17">
        <v>100.0</v>
      </c>
      <c r="F58" s="17">
        <v>75.0</v>
      </c>
      <c r="G58" s="21">
        <f t="shared" si="1"/>
        <v>75</v>
      </c>
    </row>
    <row r="59">
      <c r="A59" s="12" t="s">
        <v>126</v>
      </c>
      <c r="B59" s="14" t="s">
        <v>127</v>
      </c>
      <c r="C59" s="14">
        <v>9531428.0</v>
      </c>
      <c r="D59" s="17">
        <v>100.0</v>
      </c>
      <c r="E59" s="17">
        <v>100.0</v>
      </c>
      <c r="F59" s="17">
        <v>100.0</v>
      </c>
      <c r="G59" s="21">
        <f t="shared" si="1"/>
        <v>100</v>
      </c>
    </row>
    <row r="60">
      <c r="A60" s="12" t="s">
        <v>128</v>
      </c>
      <c r="B60" s="14" t="s">
        <v>129</v>
      </c>
      <c r="C60" s="14">
        <v>9531435.0</v>
      </c>
      <c r="D60" s="17">
        <v>100.0</v>
      </c>
      <c r="E60" s="17">
        <v>100.0</v>
      </c>
      <c r="F60" s="17">
        <v>100.0</v>
      </c>
      <c r="G60" s="21">
        <f t="shared" si="1"/>
        <v>100</v>
      </c>
    </row>
    <row r="61">
      <c r="A61" s="12" t="s">
        <v>130</v>
      </c>
      <c r="B61" s="14" t="s">
        <v>41</v>
      </c>
      <c r="C61" s="14">
        <v>9531436.0</v>
      </c>
      <c r="G61" s="21">
        <f t="shared" si="1"/>
        <v>0</v>
      </c>
    </row>
    <row r="62">
      <c r="A62" s="12" t="s">
        <v>131</v>
      </c>
      <c r="B62" s="14" t="s">
        <v>132</v>
      </c>
      <c r="C62" s="14">
        <v>9531804.0</v>
      </c>
      <c r="D62" s="17">
        <v>100.0</v>
      </c>
      <c r="E62" s="17">
        <v>100.0</v>
      </c>
      <c r="F62" s="17">
        <v>75.0</v>
      </c>
      <c r="G62" s="21">
        <f t="shared" si="1"/>
        <v>91.66666667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100.0</v>
      </c>
      <c r="F63" s="17">
        <v>100.0</v>
      </c>
      <c r="G63" s="21">
        <f t="shared" si="1"/>
        <v>100</v>
      </c>
    </row>
    <row r="64">
      <c r="A64" s="12" t="s">
        <v>135</v>
      </c>
      <c r="B64" s="14" t="s">
        <v>136</v>
      </c>
      <c r="C64" s="14">
        <v>9531901.0</v>
      </c>
      <c r="D64" s="17">
        <v>100.0</v>
      </c>
      <c r="E64" s="17">
        <v>100.0</v>
      </c>
      <c r="F64" s="17">
        <v>100.0</v>
      </c>
      <c r="G64" s="21">
        <f t="shared" si="1"/>
        <v>100</v>
      </c>
    </row>
    <row r="65">
      <c r="A65" s="12" t="s">
        <v>137</v>
      </c>
      <c r="B65" s="14" t="s">
        <v>138</v>
      </c>
      <c r="C65" s="14">
        <v>9531905.0</v>
      </c>
      <c r="D65" s="17">
        <v>100.0</v>
      </c>
      <c r="E65" s="17">
        <v>100.0</v>
      </c>
      <c r="F65" s="17">
        <v>100.0</v>
      </c>
      <c r="G65" s="21">
        <f t="shared" si="1"/>
        <v>100</v>
      </c>
    </row>
    <row r="66">
      <c r="A66" s="12" t="s">
        <v>139</v>
      </c>
      <c r="B66" s="14" t="s">
        <v>140</v>
      </c>
      <c r="C66" s="14">
        <v>9531906.0</v>
      </c>
      <c r="G66" s="21">
        <f t="shared" si="1"/>
        <v>0</v>
      </c>
    </row>
    <row r="67">
      <c r="A67" s="12" t="s">
        <v>141</v>
      </c>
      <c r="B67" s="14" t="s">
        <v>142</v>
      </c>
      <c r="C67" s="14">
        <v>9.6131029E7</v>
      </c>
      <c r="G67" s="21">
        <f t="shared" si="1"/>
        <v>0</v>
      </c>
    </row>
    <row r="68">
      <c r="A68" s="19" t="s">
        <v>143</v>
      </c>
      <c r="B68" s="10"/>
      <c r="C68" s="10"/>
      <c r="G68" s="21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D69" s="17">
        <v>100.0</v>
      </c>
      <c r="E69" s="17">
        <v>100.0</v>
      </c>
      <c r="F69" s="17">
        <v>100.0</v>
      </c>
      <c r="G69" s="21">
        <f t="shared" si="1"/>
        <v>100</v>
      </c>
    </row>
    <row r="70">
      <c r="A70" s="12" t="s">
        <v>123</v>
      </c>
      <c r="B70" s="14" t="s">
        <v>146</v>
      </c>
      <c r="C70" s="14">
        <v>9331311.0</v>
      </c>
      <c r="D70" s="17">
        <v>100.0</v>
      </c>
      <c r="E70" s="17">
        <v>100.0</v>
      </c>
      <c r="F70" s="17">
        <v>0.0</v>
      </c>
      <c r="G70" s="21">
        <f t="shared" si="1"/>
        <v>66.66666667</v>
      </c>
    </row>
    <row r="71">
      <c r="A71" s="12" t="s">
        <v>147</v>
      </c>
      <c r="B71" s="14" t="s">
        <v>148</v>
      </c>
      <c r="C71" s="14">
        <v>9331710.0</v>
      </c>
      <c r="D71" s="17">
        <v>100.0</v>
      </c>
      <c r="E71" s="17">
        <v>25.0</v>
      </c>
      <c r="F71" s="17">
        <v>50.0</v>
      </c>
      <c r="G71" s="21">
        <f t="shared" si="1"/>
        <v>58.33333333</v>
      </c>
    </row>
    <row r="72">
      <c r="A72" s="12" t="s">
        <v>149</v>
      </c>
      <c r="B72" s="14" t="s">
        <v>150</v>
      </c>
      <c r="C72" s="14">
        <v>9331711.0</v>
      </c>
      <c r="D72" s="17">
        <v>100.0</v>
      </c>
      <c r="E72" s="17">
        <v>25.0</v>
      </c>
      <c r="F72" s="17">
        <v>100.0</v>
      </c>
      <c r="G72" s="21">
        <f t="shared" si="1"/>
        <v>75</v>
      </c>
    </row>
    <row r="73">
      <c r="A73" s="12" t="s">
        <v>151</v>
      </c>
      <c r="B73" s="14" t="s">
        <v>152</v>
      </c>
      <c r="C73" s="14">
        <v>9412032.0</v>
      </c>
      <c r="G73" s="21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G74" s="21">
        <f t="shared" si="1"/>
        <v>0</v>
      </c>
    </row>
    <row r="75">
      <c r="A75" s="12" t="s">
        <v>154</v>
      </c>
      <c r="B75" s="14" t="s">
        <v>101</v>
      </c>
      <c r="C75" s="14">
        <v>9423008.0</v>
      </c>
      <c r="D75" s="17">
        <v>100.0</v>
      </c>
      <c r="E75" s="17">
        <v>100.0</v>
      </c>
      <c r="F75" s="17">
        <v>100.0</v>
      </c>
      <c r="G75" s="21">
        <f t="shared" si="1"/>
        <v>100</v>
      </c>
    </row>
    <row r="76">
      <c r="A76" s="12" t="s">
        <v>155</v>
      </c>
      <c r="B76" s="14" t="s">
        <v>47</v>
      </c>
      <c r="C76" s="14">
        <v>9423045.0</v>
      </c>
      <c r="D76" s="17">
        <v>100.0</v>
      </c>
      <c r="E76" s="17">
        <v>100.0</v>
      </c>
      <c r="F76" s="17">
        <v>100.0</v>
      </c>
      <c r="G76" s="21">
        <f t="shared" si="1"/>
        <v>100</v>
      </c>
    </row>
    <row r="77">
      <c r="A77" s="12" t="s">
        <v>156</v>
      </c>
      <c r="B77" s="14" t="s">
        <v>35</v>
      </c>
      <c r="C77" s="14">
        <v>9423050.0</v>
      </c>
      <c r="D77" s="17">
        <v>100.0</v>
      </c>
      <c r="E77" s="17">
        <v>100.0</v>
      </c>
      <c r="F77" s="17">
        <v>100.0</v>
      </c>
      <c r="G77" s="21">
        <f t="shared" si="1"/>
        <v>100</v>
      </c>
    </row>
    <row r="78">
      <c r="A78" s="12" t="s">
        <v>157</v>
      </c>
      <c r="B78" s="14" t="s">
        <v>158</v>
      </c>
      <c r="C78" s="14">
        <v>9423110.0</v>
      </c>
      <c r="D78" s="17">
        <v>100.0</v>
      </c>
      <c r="E78" s="17">
        <v>100.0</v>
      </c>
      <c r="F78" s="17">
        <v>100.0</v>
      </c>
      <c r="G78" s="21">
        <f t="shared" si="1"/>
        <v>100</v>
      </c>
    </row>
    <row r="79">
      <c r="A79" s="12" t="s">
        <v>159</v>
      </c>
      <c r="B79" s="14" t="s">
        <v>101</v>
      </c>
      <c r="C79" s="14">
        <v>9431005.0</v>
      </c>
      <c r="D79" s="17">
        <v>0.0</v>
      </c>
      <c r="E79" s="17">
        <v>100.0</v>
      </c>
      <c r="F79" s="17">
        <v>0.0</v>
      </c>
      <c r="G79" s="21">
        <f t="shared" si="1"/>
        <v>33.33333333</v>
      </c>
    </row>
    <row r="80">
      <c r="A80" s="12" t="s">
        <v>160</v>
      </c>
      <c r="B80" s="14" t="s">
        <v>161</v>
      </c>
      <c r="C80" s="14">
        <v>9431077.0</v>
      </c>
      <c r="D80" s="17">
        <v>100.0</v>
      </c>
      <c r="E80" s="17">
        <v>100.0</v>
      </c>
      <c r="F80" s="17">
        <v>0.0</v>
      </c>
      <c r="G80" s="21">
        <f t="shared" si="1"/>
        <v>66.66666667</v>
      </c>
    </row>
    <row r="81">
      <c r="A81" s="12" t="s">
        <v>162</v>
      </c>
      <c r="B81" s="14" t="s">
        <v>163</v>
      </c>
      <c r="C81" s="14">
        <v>9431702.0</v>
      </c>
      <c r="D81" s="17">
        <v>100.0</v>
      </c>
      <c r="E81" s="17">
        <v>100.0</v>
      </c>
      <c r="F81" s="17">
        <v>100.0</v>
      </c>
      <c r="G81" s="21">
        <f t="shared" si="1"/>
        <v>100</v>
      </c>
    </row>
    <row r="82">
      <c r="A82" s="12" t="s">
        <v>164</v>
      </c>
      <c r="B82" s="14" t="s">
        <v>45</v>
      </c>
      <c r="C82" s="14">
        <v>9433028.0</v>
      </c>
      <c r="G82" s="21">
        <f t="shared" si="1"/>
        <v>0</v>
      </c>
    </row>
    <row r="83">
      <c r="A83" s="12" t="s">
        <v>165</v>
      </c>
      <c r="B83" s="14" t="s">
        <v>166</v>
      </c>
      <c r="C83" s="14">
        <v>9513005.0</v>
      </c>
      <c r="D83" s="17">
        <v>100.0</v>
      </c>
      <c r="E83" s="17">
        <v>100.0</v>
      </c>
      <c r="F83" s="17">
        <v>100.0</v>
      </c>
      <c r="G83" s="21">
        <f t="shared" si="1"/>
        <v>100</v>
      </c>
    </row>
    <row r="84">
      <c r="A84" s="12" t="s">
        <v>167</v>
      </c>
      <c r="B84" s="14" t="s">
        <v>83</v>
      </c>
      <c r="C84" s="14">
        <v>9531003.0</v>
      </c>
      <c r="D84" s="17">
        <v>100.0</v>
      </c>
      <c r="E84" s="17">
        <v>100.0</v>
      </c>
      <c r="F84" s="17">
        <v>100.0</v>
      </c>
      <c r="G84" s="21">
        <f t="shared" si="1"/>
        <v>100</v>
      </c>
    </row>
    <row r="85">
      <c r="A85" s="12" t="s">
        <v>168</v>
      </c>
      <c r="B85" s="14" t="s">
        <v>169</v>
      </c>
      <c r="C85" s="14">
        <v>9531004.0</v>
      </c>
      <c r="D85" s="17">
        <v>100.0</v>
      </c>
      <c r="E85" s="17">
        <v>100.0</v>
      </c>
      <c r="F85" s="17">
        <v>100.0</v>
      </c>
      <c r="G85" s="21">
        <f t="shared" si="1"/>
        <v>100</v>
      </c>
    </row>
    <row r="86">
      <c r="A86" s="12" t="s">
        <v>170</v>
      </c>
      <c r="B86" s="14" t="s">
        <v>171</v>
      </c>
      <c r="C86" s="14">
        <v>9531005.0</v>
      </c>
      <c r="G86" s="21">
        <f t="shared" si="1"/>
        <v>0</v>
      </c>
    </row>
    <row r="87">
      <c r="A87" s="12" t="s">
        <v>172</v>
      </c>
      <c r="B87" s="14" t="s">
        <v>173</v>
      </c>
      <c r="C87" s="14">
        <v>9531007.0</v>
      </c>
      <c r="G87" s="21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D88" s="17">
        <v>100.0</v>
      </c>
      <c r="E88" s="17">
        <v>100.0</v>
      </c>
      <c r="F88" s="17">
        <v>50.0</v>
      </c>
      <c r="G88" s="21">
        <f t="shared" si="1"/>
        <v>83.33333333</v>
      </c>
    </row>
    <row r="89">
      <c r="A89" s="12" t="s">
        <v>175</v>
      </c>
      <c r="B89" s="14" t="s">
        <v>176</v>
      </c>
      <c r="C89" s="14">
        <v>9531010.0</v>
      </c>
      <c r="D89" s="17">
        <v>100.0</v>
      </c>
      <c r="E89" s="17">
        <v>100.0</v>
      </c>
      <c r="F89" s="17">
        <v>100.0</v>
      </c>
      <c r="G89" s="21">
        <f t="shared" si="1"/>
        <v>100</v>
      </c>
    </row>
    <row r="90">
      <c r="A90" s="12" t="s">
        <v>177</v>
      </c>
      <c r="B90" s="14" t="s">
        <v>41</v>
      </c>
      <c r="C90" s="14">
        <v>9531014.0</v>
      </c>
      <c r="D90" s="17">
        <v>0.0</v>
      </c>
      <c r="E90" s="17">
        <v>100.0</v>
      </c>
      <c r="F90" s="17">
        <v>100.0</v>
      </c>
      <c r="G90" s="21">
        <f t="shared" si="1"/>
        <v>66.66666667</v>
      </c>
    </row>
    <row r="91">
      <c r="A91" s="12" t="s">
        <v>178</v>
      </c>
      <c r="B91" s="14" t="s">
        <v>179</v>
      </c>
      <c r="C91" s="14">
        <v>9531015.0</v>
      </c>
      <c r="D91" s="17">
        <v>100.0</v>
      </c>
      <c r="E91" s="17">
        <v>100.0</v>
      </c>
      <c r="F91" s="17">
        <v>75.0</v>
      </c>
      <c r="G91" s="21">
        <f t="shared" si="1"/>
        <v>91.66666667</v>
      </c>
    </row>
    <row r="92">
      <c r="A92" s="12" t="s">
        <v>180</v>
      </c>
      <c r="B92" s="14" t="s">
        <v>163</v>
      </c>
      <c r="C92" s="14">
        <v>9531017.0</v>
      </c>
      <c r="D92" s="17">
        <v>100.0</v>
      </c>
      <c r="E92" s="17">
        <v>100.0</v>
      </c>
      <c r="F92" s="17">
        <v>100.0</v>
      </c>
      <c r="G92" s="21">
        <f t="shared" si="1"/>
        <v>100</v>
      </c>
    </row>
    <row r="93">
      <c r="A93" s="12" t="s">
        <v>181</v>
      </c>
      <c r="B93" s="14" t="s">
        <v>182</v>
      </c>
      <c r="C93" s="14">
        <v>9531024.0</v>
      </c>
      <c r="D93" s="17">
        <v>100.0</v>
      </c>
      <c r="E93" s="17">
        <v>100.0</v>
      </c>
      <c r="F93" s="17">
        <v>75.0</v>
      </c>
      <c r="G93" s="21">
        <f t="shared" si="1"/>
        <v>91.66666667</v>
      </c>
    </row>
    <row r="94">
      <c r="A94" s="12" t="s">
        <v>183</v>
      </c>
      <c r="B94" s="14" t="s">
        <v>184</v>
      </c>
      <c r="C94" s="14">
        <v>9531027.0</v>
      </c>
      <c r="D94" s="17">
        <v>100.0</v>
      </c>
      <c r="E94" s="17">
        <v>100.0</v>
      </c>
      <c r="F94" s="17">
        <v>100.0</v>
      </c>
      <c r="G94" s="21">
        <f t="shared" si="1"/>
        <v>100</v>
      </c>
    </row>
    <row r="95">
      <c r="A95" s="12" t="s">
        <v>185</v>
      </c>
      <c r="B95" s="14" t="s">
        <v>186</v>
      </c>
      <c r="C95" s="14">
        <v>9531031.0</v>
      </c>
      <c r="D95" s="17">
        <v>100.0</v>
      </c>
      <c r="E95" s="17">
        <v>100.0</v>
      </c>
      <c r="F95" s="17">
        <v>100.0</v>
      </c>
      <c r="G95" s="21">
        <f t="shared" si="1"/>
        <v>100</v>
      </c>
    </row>
    <row r="96">
      <c r="A96" s="12" t="s">
        <v>187</v>
      </c>
      <c r="B96" s="14" t="s">
        <v>85</v>
      </c>
      <c r="C96" s="14">
        <v>9531033.0</v>
      </c>
      <c r="D96" s="17">
        <v>100.0</v>
      </c>
      <c r="E96" s="17">
        <v>50.0</v>
      </c>
      <c r="F96" s="17">
        <v>100.0</v>
      </c>
      <c r="G96" s="21">
        <f t="shared" si="1"/>
        <v>83.33333333</v>
      </c>
    </row>
    <row r="97">
      <c r="A97" s="12" t="s">
        <v>188</v>
      </c>
      <c r="B97" s="14" t="s">
        <v>57</v>
      </c>
      <c r="C97" s="14">
        <v>9531037.0</v>
      </c>
      <c r="D97" s="17">
        <v>100.0</v>
      </c>
      <c r="E97" s="17">
        <v>100.0</v>
      </c>
      <c r="F97" s="17">
        <v>50.0</v>
      </c>
      <c r="G97" s="21">
        <f t="shared" si="1"/>
        <v>83.33333333</v>
      </c>
    </row>
    <row r="98">
      <c r="A98" s="12" t="s">
        <v>189</v>
      </c>
      <c r="B98" s="14" t="s">
        <v>49</v>
      </c>
      <c r="C98" s="14">
        <v>9531040.0</v>
      </c>
      <c r="D98" s="17">
        <v>100.0</v>
      </c>
      <c r="E98" s="17">
        <v>100.0</v>
      </c>
      <c r="F98" s="17">
        <v>100.0</v>
      </c>
      <c r="G98" s="21">
        <f t="shared" si="1"/>
        <v>100</v>
      </c>
    </row>
    <row r="99">
      <c r="A99" s="12" t="s">
        <v>190</v>
      </c>
      <c r="B99" s="14" t="s">
        <v>85</v>
      </c>
      <c r="C99" s="14">
        <v>9531042.0</v>
      </c>
      <c r="D99" s="17">
        <v>100.0</v>
      </c>
      <c r="E99" s="17">
        <v>100.0</v>
      </c>
      <c r="F99" s="17">
        <v>100.0</v>
      </c>
      <c r="G99" s="21">
        <f t="shared" si="1"/>
        <v>100</v>
      </c>
    </row>
    <row r="100">
      <c r="A100" s="12" t="s">
        <v>191</v>
      </c>
      <c r="B100" s="14" t="s">
        <v>192</v>
      </c>
      <c r="C100" s="14">
        <v>9531046.0</v>
      </c>
      <c r="D100" s="17">
        <v>100.0</v>
      </c>
      <c r="E100" s="17">
        <v>100.0</v>
      </c>
      <c r="F100" s="17">
        <v>50.0</v>
      </c>
      <c r="G100" s="21">
        <f t="shared" si="1"/>
        <v>83.33333333</v>
      </c>
    </row>
    <row r="101">
      <c r="A101" s="12" t="s">
        <v>193</v>
      </c>
      <c r="B101" s="14" t="s">
        <v>85</v>
      </c>
      <c r="C101" s="14">
        <v>9531047.0</v>
      </c>
      <c r="D101" s="17">
        <v>100.0</v>
      </c>
      <c r="E101" s="17">
        <v>100.0</v>
      </c>
      <c r="F101" s="17">
        <v>100.0</v>
      </c>
      <c r="G101" s="21">
        <f t="shared" si="1"/>
        <v>100</v>
      </c>
    </row>
    <row r="102">
      <c r="A102" s="12" t="s">
        <v>194</v>
      </c>
      <c r="B102" s="14" t="s">
        <v>195</v>
      </c>
      <c r="C102" s="14">
        <v>9531048.0</v>
      </c>
      <c r="D102" s="17">
        <v>100.0</v>
      </c>
      <c r="E102" s="17">
        <v>100.0</v>
      </c>
      <c r="F102" s="17">
        <v>100.0</v>
      </c>
      <c r="G102" s="21">
        <f t="shared" si="1"/>
        <v>100</v>
      </c>
    </row>
    <row r="103">
      <c r="A103" s="12" t="s">
        <v>81</v>
      </c>
      <c r="B103" s="14" t="s">
        <v>196</v>
      </c>
      <c r="C103" s="14">
        <v>9531051.0</v>
      </c>
      <c r="D103" s="17">
        <v>100.0</v>
      </c>
      <c r="E103" s="17">
        <v>100.0</v>
      </c>
      <c r="F103" s="17">
        <v>100.0</v>
      </c>
      <c r="G103" s="21">
        <f t="shared" si="1"/>
        <v>100</v>
      </c>
    </row>
    <row r="104">
      <c r="A104" s="12" t="s">
        <v>197</v>
      </c>
      <c r="B104" s="14" t="s">
        <v>198</v>
      </c>
      <c r="C104" s="14">
        <v>9531052.0</v>
      </c>
      <c r="D104" s="17">
        <v>100.0</v>
      </c>
      <c r="E104" s="17">
        <v>100.0</v>
      </c>
      <c r="F104" s="17">
        <v>100.0</v>
      </c>
      <c r="G104" s="21">
        <f t="shared" si="1"/>
        <v>100</v>
      </c>
    </row>
    <row r="105">
      <c r="A105" s="12" t="s">
        <v>199</v>
      </c>
      <c r="B105" s="14" t="s">
        <v>47</v>
      </c>
      <c r="C105" s="14">
        <v>9531057.0</v>
      </c>
      <c r="D105" s="17">
        <v>100.0</v>
      </c>
      <c r="E105" s="17">
        <v>100.0</v>
      </c>
      <c r="F105" s="17">
        <v>100.0</v>
      </c>
      <c r="G105" s="21">
        <f t="shared" si="1"/>
        <v>100</v>
      </c>
    </row>
    <row r="106">
      <c r="A106" s="12" t="s">
        <v>200</v>
      </c>
      <c r="B106" s="14" t="s">
        <v>146</v>
      </c>
      <c r="C106" s="14">
        <v>9531061.0</v>
      </c>
      <c r="G106" s="21">
        <f t="shared" si="1"/>
        <v>0</v>
      </c>
    </row>
    <row r="107">
      <c r="A107" s="12" t="s">
        <v>201</v>
      </c>
      <c r="B107" s="14" t="s">
        <v>49</v>
      </c>
      <c r="C107" s="14">
        <v>9531063.0</v>
      </c>
      <c r="D107" s="17">
        <v>100.0</v>
      </c>
      <c r="E107" s="17">
        <v>100.0</v>
      </c>
      <c r="F107" s="17">
        <v>50.0</v>
      </c>
      <c r="G107" s="21">
        <f t="shared" si="1"/>
        <v>83.33333333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100.0</v>
      </c>
      <c r="F108" s="17">
        <v>50.0</v>
      </c>
      <c r="G108" s="21">
        <f t="shared" si="1"/>
        <v>83.33333333</v>
      </c>
    </row>
    <row r="109">
      <c r="A109" s="12" t="s">
        <v>202</v>
      </c>
      <c r="B109" s="14" t="s">
        <v>203</v>
      </c>
      <c r="C109" s="14">
        <v>9531078.0</v>
      </c>
      <c r="D109" s="17">
        <v>100.0</v>
      </c>
      <c r="E109" s="17">
        <v>100.0</v>
      </c>
      <c r="F109" s="17">
        <v>75.0</v>
      </c>
      <c r="G109" s="21">
        <f t="shared" si="1"/>
        <v>91.66666667</v>
      </c>
    </row>
    <row r="110">
      <c r="A110" s="12" t="s">
        <v>202</v>
      </c>
      <c r="B110" s="14" t="s">
        <v>132</v>
      </c>
      <c r="C110" s="14">
        <v>9531079.0</v>
      </c>
      <c r="D110" s="17">
        <v>100.0</v>
      </c>
      <c r="E110" s="17">
        <v>100.0</v>
      </c>
      <c r="F110" s="17">
        <v>0.0</v>
      </c>
      <c r="G110" s="21">
        <f t="shared" si="1"/>
        <v>66.66666667</v>
      </c>
    </row>
    <row r="111">
      <c r="A111" s="12" t="s">
        <v>204</v>
      </c>
      <c r="B111" s="14" t="s">
        <v>97</v>
      </c>
      <c r="C111" s="14">
        <v>9531081.0</v>
      </c>
      <c r="D111" s="17">
        <v>100.0</v>
      </c>
      <c r="E111" s="17">
        <v>100.0</v>
      </c>
      <c r="F111" s="17">
        <v>100.0</v>
      </c>
      <c r="G111" s="21">
        <f t="shared" si="1"/>
        <v>100</v>
      </c>
    </row>
    <row r="112">
      <c r="A112" s="12" t="s">
        <v>205</v>
      </c>
      <c r="B112" s="14" t="s">
        <v>97</v>
      </c>
      <c r="C112" s="14">
        <v>9531086.0</v>
      </c>
      <c r="D112" s="17">
        <v>100.0</v>
      </c>
      <c r="E112" s="17">
        <v>100.0</v>
      </c>
      <c r="F112" s="17">
        <v>100.0</v>
      </c>
      <c r="G112" s="21">
        <f t="shared" si="1"/>
        <v>100</v>
      </c>
    </row>
    <row r="113">
      <c r="A113" s="12" t="s">
        <v>206</v>
      </c>
      <c r="B113" s="14" t="s">
        <v>35</v>
      </c>
      <c r="C113" s="14">
        <v>9531095.0</v>
      </c>
      <c r="G113" s="21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17">
        <v>100.0</v>
      </c>
      <c r="E114" s="17">
        <v>100.0</v>
      </c>
      <c r="F114" s="17">
        <v>100.0</v>
      </c>
      <c r="G114" s="21">
        <f t="shared" si="1"/>
        <v>100</v>
      </c>
    </row>
    <row r="115">
      <c r="A115" s="12" t="s">
        <v>209</v>
      </c>
      <c r="B115" s="14" t="s">
        <v>210</v>
      </c>
      <c r="C115" s="14">
        <v>9531402.0</v>
      </c>
      <c r="D115" s="17">
        <v>100.0</v>
      </c>
      <c r="E115" s="17">
        <v>100.0</v>
      </c>
      <c r="F115" s="17">
        <v>50.0</v>
      </c>
      <c r="G115" s="21">
        <f t="shared" si="1"/>
        <v>83.33333333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100.0</v>
      </c>
      <c r="F116" s="17">
        <v>100.0</v>
      </c>
      <c r="G116" s="21">
        <f t="shared" si="1"/>
        <v>100</v>
      </c>
    </row>
    <row r="117">
      <c r="A117" s="12" t="s">
        <v>212</v>
      </c>
      <c r="B117" s="14" t="s">
        <v>140</v>
      </c>
      <c r="C117" s="14">
        <v>9531406.0</v>
      </c>
      <c r="D117" s="17">
        <v>100.0</v>
      </c>
      <c r="E117" s="17">
        <v>100.0</v>
      </c>
      <c r="F117" s="17">
        <v>100.0</v>
      </c>
      <c r="G117" s="21">
        <f t="shared" si="1"/>
        <v>100</v>
      </c>
    </row>
    <row r="118">
      <c r="A118" s="12" t="s">
        <v>213</v>
      </c>
      <c r="B118" s="14" t="s">
        <v>214</v>
      </c>
      <c r="C118" s="14">
        <v>9531409.0</v>
      </c>
      <c r="D118" s="17">
        <v>100.0</v>
      </c>
      <c r="E118" s="17">
        <v>100.0</v>
      </c>
      <c r="F118" s="17">
        <v>100.0</v>
      </c>
      <c r="G118" s="21">
        <f t="shared" si="1"/>
        <v>100</v>
      </c>
    </row>
    <row r="119">
      <c r="A119" s="12" t="s">
        <v>215</v>
      </c>
      <c r="B119" s="14" t="s">
        <v>216</v>
      </c>
      <c r="C119" s="14">
        <v>9531420.0</v>
      </c>
      <c r="D119" s="17">
        <v>100.0</v>
      </c>
      <c r="E119" s="17">
        <v>100.0</v>
      </c>
      <c r="F119" s="17">
        <v>100.0</v>
      </c>
      <c r="G119" s="21">
        <f t="shared" si="1"/>
        <v>100</v>
      </c>
    </row>
    <row r="120">
      <c r="A120" s="12" t="s">
        <v>217</v>
      </c>
      <c r="B120" s="14" t="s">
        <v>218</v>
      </c>
      <c r="C120" s="14">
        <v>9531421.0</v>
      </c>
      <c r="D120" s="17">
        <v>100.0</v>
      </c>
      <c r="E120" s="17">
        <v>100.0</v>
      </c>
      <c r="F120" s="17">
        <v>50.0</v>
      </c>
      <c r="G120" s="21">
        <f t="shared" si="1"/>
        <v>83.33333333</v>
      </c>
    </row>
    <row r="121">
      <c r="A121" s="12" t="s">
        <v>219</v>
      </c>
      <c r="B121" s="14" t="s">
        <v>220</v>
      </c>
      <c r="C121" s="14">
        <v>9531423.0</v>
      </c>
      <c r="D121" s="17">
        <v>50.0</v>
      </c>
      <c r="E121" s="17">
        <v>100.0</v>
      </c>
      <c r="F121" s="17">
        <v>50.0</v>
      </c>
      <c r="G121" s="21">
        <f t="shared" si="1"/>
        <v>66.66666667</v>
      </c>
    </row>
    <row r="122">
      <c r="A122" s="12" t="s">
        <v>221</v>
      </c>
      <c r="B122" s="14" t="s">
        <v>222</v>
      </c>
      <c r="C122" s="14">
        <v>9531431.0</v>
      </c>
      <c r="G122" s="21">
        <f t="shared" si="1"/>
        <v>0</v>
      </c>
    </row>
    <row r="123">
      <c r="A123" s="12" t="s">
        <v>223</v>
      </c>
      <c r="B123" s="14" t="s">
        <v>101</v>
      </c>
      <c r="C123" s="14">
        <v>9531801.0</v>
      </c>
      <c r="D123" s="17">
        <v>100.0</v>
      </c>
      <c r="E123" s="17">
        <v>100.0</v>
      </c>
      <c r="F123" s="17">
        <v>75.0</v>
      </c>
      <c r="G123" s="21">
        <f t="shared" si="1"/>
        <v>91.66666667</v>
      </c>
    </row>
    <row r="124">
      <c r="A124" s="12" t="s">
        <v>224</v>
      </c>
      <c r="B124" s="14" t="s">
        <v>97</v>
      </c>
      <c r="C124" s="14">
        <v>9531802.0</v>
      </c>
      <c r="D124" s="17">
        <v>100.0</v>
      </c>
      <c r="E124" s="17">
        <v>100.0</v>
      </c>
      <c r="F124" s="17">
        <v>100.0</v>
      </c>
      <c r="G124" s="21">
        <f t="shared" si="1"/>
        <v>100</v>
      </c>
    </row>
    <row r="125">
      <c r="A125" s="12" t="s">
        <v>225</v>
      </c>
      <c r="B125" s="14" t="s">
        <v>226</v>
      </c>
      <c r="C125" s="14">
        <v>9531805.0</v>
      </c>
      <c r="D125" s="17">
        <v>100.0</v>
      </c>
      <c r="E125" s="17">
        <v>100.0</v>
      </c>
      <c r="F125" s="17">
        <v>75.0</v>
      </c>
      <c r="G125" s="21">
        <f t="shared" si="1"/>
        <v>91.66666667</v>
      </c>
    </row>
    <row r="126">
      <c r="A126" s="12" t="s">
        <v>227</v>
      </c>
      <c r="B126" s="14" t="s">
        <v>228</v>
      </c>
      <c r="C126" s="14">
        <v>9531902.0</v>
      </c>
      <c r="D126" s="17">
        <v>100.0</v>
      </c>
      <c r="E126" s="17">
        <v>100.0</v>
      </c>
      <c r="F126" s="17">
        <v>100.0</v>
      </c>
      <c r="G126" s="21">
        <f t="shared" si="1"/>
        <v>100</v>
      </c>
    </row>
    <row r="127">
      <c r="A127" s="12" t="s">
        <v>229</v>
      </c>
      <c r="B127" s="14" t="s">
        <v>176</v>
      </c>
      <c r="C127" s="14">
        <v>9531903.0</v>
      </c>
      <c r="D127" s="17">
        <v>100.0</v>
      </c>
      <c r="E127" s="17">
        <v>100.0</v>
      </c>
      <c r="F127" s="17">
        <v>100.0</v>
      </c>
      <c r="G127" s="21">
        <f t="shared" si="1"/>
        <v>100</v>
      </c>
    </row>
    <row r="128">
      <c r="A128" s="12" t="s">
        <v>230</v>
      </c>
      <c r="B128" s="14" t="s">
        <v>231</v>
      </c>
      <c r="C128" s="14">
        <v>9531907.0</v>
      </c>
      <c r="G128" s="21">
        <f t="shared" si="1"/>
        <v>0</v>
      </c>
    </row>
    <row r="129">
      <c r="A129" s="12" t="s">
        <v>232</v>
      </c>
      <c r="B129" s="14" t="s">
        <v>83</v>
      </c>
      <c r="C129" s="14">
        <v>9531908.0</v>
      </c>
      <c r="D129" s="17">
        <v>100.0</v>
      </c>
      <c r="E129" s="17">
        <v>100.0</v>
      </c>
      <c r="F129" s="17">
        <v>100.0</v>
      </c>
      <c r="G129" s="21">
        <f t="shared" si="1"/>
        <v>100</v>
      </c>
    </row>
    <row r="130">
      <c r="A130" s="12" t="s">
        <v>233</v>
      </c>
      <c r="B130" s="14" t="s">
        <v>234</v>
      </c>
      <c r="C130" s="14">
        <v>9533027.0</v>
      </c>
      <c r="D130" s="17">
        <v>100.0</v>
      </c>
      <c r="E130" s="17">
        <v>100.0</v>
      </c>
      <c r="F130" s="17">
        <v>100.0</v>
      </c>
      <c r="G130" s="21">
        <f t="shared" si="1"/>
        <v>100</v>
      </c>
    </row>
    <row r="131">
      <c r="A131" s="12" t="s">
        <v>235</v>
      </c>
      <c r="B131" s="14" t="s">
        <v>236</v>
      </c>
      <c r="C131" s="14">
        <v>9731504.0</v>
      </c>
      <c r="D131" s="22"/>
      <c r="E131" s="21"/>
      <c r="F131" s="21"/>
      <c r="G131" s="21">
        <f t="shared" si="1"/>
        <v>0</v>
      </c>
    </row>
    <row r="132">
      <c r="A132" s="12" t="s">
        <v>237</v>
      </c>
      <c r="B132" s="14" t="s">
        <v>238</v>
      </c>
      <c r="C132" s="14">
        <v>9.7131036E7</v>
      </c>
      <c r="G132" s="21">
        <f t="shared" si="1"/>
        <v>0</v>
      </c>
    </row>
    <row r="133">
      <c r="G133">
        <f>COUNTIF(G3:G132,"&gt;=0")/130</f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5" t="s">
        <v>4</v>
      </c>
      <c r="E1" s="5" t="s">
        <v>17</v>
      </c>
      <c r="F1" s="5" t="s">
        <v>18</v>
      </c>
      <c r="G1" s="5" t="s">
        <v>19</v>
      </c>
      <c r="H1" s="5" t="s">
        <v>22</v>
      </c>
    </row>
    <row r="2">
      <c r="A2" s="8" t="s">
        <v>23</v>
      </c>
      <c r="B2" s="10"/>
      <c r="C2" s="10"/>
    </row>
    <row r="3">
      <c r="A3" s="12" t="s">
        <v>24</v>
      </c>
      <c r="B3" s="14" t="s">
        <v>25</v>
      </c>
      <c r="C3" s="14">
        <v>9331308.0</v>
      </c>
      <c r="H3">
        <f t="shared" ref="H3:H132" si="1">SUM(D3:G3)/4</f>
        <v>0</v>
      </c>
    </row>
    <row r="4">
      <c r="A4" s="12" t="s">
        <v>26</v>
      </c>
      <c r="B4" s="14" t="s">
        <v>27</v>
      </c>
      <c r="C4" s="14">
        <v>9331907.0</v>
      </c>
      <c r="D4" s="17">
        <v>100.0</v>
      </c>
      <c r="E4" s="17">
        <v>75.0</v>
      </c>
      <c r="F4" s="17">
        <v>25.0</v>
      </c>
      <c r="G4" s="17">
        <v>100.0</v>
      </c>
      <c r="H4">
        <f t="shared" si="1"/>
        <v>75</v>
      </c>
    </row>
    <row r="5">
      <c r="A5" s="12" t="s">
        <v>28</v>
      </c>
      <c r="B5" s="14" t="s">
        <v>29</v>
      </c>
      <c r="C5" s="14">
        <v>9422017.0</v>
      </c>
      <c r="D5" s="17">
        <v>25.0</v>
      </c>
      <c r="E5" s="17">
        <v>75.0</v>
      </c>
      <c r="F5" s="17">
        <v>0.0</v>
      </c>
      <c r="G5" s="17">
        <v>100.0</v>
      </c>
      <c r="H5">
        <f t="shared" si="1"/>
        <v>50</v>
      </c>
    </row>
    <row r="6">
      <c r="A6" s="12" t="s">
        <v>30</v>
      </c>
      <c r="B6" s="14" t="s">
        <v>31</v>
      </c>
      <c r="C6" s="14">
        <v>9427027.0</v>
      </c>
      <c r="D6" s="17">
        <v>100.0</v>
      </c>
      <c r="E6" s="17">
        <v>75.0</v>
      </c>
      <c r="F6" s="17">
        <v>100.0</v>
      </c>
      <c r="G6" s="17">
        <v>100.0</v>
      </c>
      <c r="H6">
        <f t="shared" si="1"/>
        <v>93.75</v>
      </c>
    </row>
    <row r="7">
      <c r="A7" s="12" t="s">
        <v>32</v>
      </c>
      <c r="B7" s="14" t="s">
        <v>33</v>
      </c>
      <c r="C7" s="14">
        <v>9431017.0</v>
      </c>
      <c r="D7" s="17">
        <v>25.0</v>
      </c>
      <c r="E7" s="17">
        <v>25.0</v>
      </c>
      <c r="F7" s="17">
        <v>75.0</v>
      </c>
      <c r="G7" s="17">
        <v>100.0</v>
      </c>
      <c r="H7">
        <f t="shared" si="1"/>
        <v>56.25</v>
      </c>
    </row>
    <row r="8">
      <c r="A8" s="12" t="s">
        <v>34</v>
      </c>
      <c r="B8" s="14" t="s">
        <v>35</v>
      </c>
      <c r="C8" s="14">
        <v>9431028.0</v>
      </c>
      <c r="H8">
        <f t="shared" si="1"/>
        <v>0</v>
      </c>
    </row>
    <row r="9">
      <c r="A9" s="12" t="s">
        <v>36</v>
      </c>
      <c r="B9" s="14" t="s">
        <v>37</v>
      </c>
      <c r="C9" s="14">
        <v>9431043.0</v>
      </c>
      <c r="D9" s="17">
        <v>25.0</v>
      </c>
      <c r="E9" s="17">
        <v>75.0</v>
      </c>
      <c r="F9" s="17">
        <v>100.0</v>
      </c>
      <c r="G9" s="17">
        <v>100.0</v>
      </c>
      <c r="H9">
        <f t="shared" si="1"/>
        <v>75</v>
      </c>
    </row>
    <row r="10">
      <c r="A10" s="12" t="s">
        <v>38</v>
      </c>
      <c r="B10" s="14" t="s">
        <v>39</v>
      </c>
      <c r="C10" s="14">
        <v>9431051.0</v>
      </c>
      <c r="H10">
        <f t="shared" si="1"/>
        <v>0</v>
      </c>
    </row>
    <row r="11">
      <c r="A11" s="12" t="s">
        <v>40</v>
      </c>
      <c r="B11" s="14" t="s">
        <v>41</v>
      </c>
      <c r="C11" s="14">
        <v>9431059.0</v>
      </c>
      <c r="H11">
        <f t="shared" si="1"/>
        <v>0</v>
      </c>
    </row>
    <row r="12">
      <c r="A12" s="12" t="s">
        <v>42</v>
      </c>
      <c r="B12" s="14" t="s">
        <v>43</v>
      </c>
      <c r="C12" s="14">
        <v>9431062.0</v>
      </c>
      <c r="D12" s="17">
        <v>25.0</v>
      </c>
      <c r="E12" s="17">
        <v>25.0</v>
      </c>
      <c r="F12" s="17">
        <v>50.0</v>
      </c>
      <c r="G12" s="17">
        <v>100.0</v>
      </c>
      <c r="H12">
        <f t="shared" si="1"/>
        <v>50</v>
      </c>
    </row>
    <row r="13">
      <c r="A13" s="12" t="s">
        <v>44</v>
      </c>
      <c r="B13" s="14" t="s">
        <v>45</v>
      </c>
      <c r="C13" s="14">
        <v>9431063.0</v>
      </c>
      <c r="H13">
        <f t="shared" si="1"/>
        <v>0</v>
      </c>
    </row>
    <row r="14">
      <c r="A14" s="12" t="s">
        <v>46</v>
      </c>
      <c r="B14" s="14" t="s">
        <v>47</v>
      </c>
      <c r="C14" s="14">
        <v>9431071.0</v>
      </c>
      <c r="D14" s="17">
        <v>25.0</v>
      </c>
      <c r="E14" s="17">
        <v>50.0</v>
      </c>
      <c r="F14" s="17">
        <v>0.0</v>
      </c>
      <c r="G14" s="17">
        <v>100.0</v>
      </c>
      <c r="H14">
        <f t="shared" si="1"/>
        <v>43.75</v>
      </c>
    </row>
    <row r="15">
      <c r="A15" s="12" t="s">
        <v>48</v>
      </c>
      <c r="B15" s="14" t="s">
        <v>49</v>
      </c>
      <c r="C15" s="14">
        <v>9431801.0</v>
      </c>
      <c r="H15">
        <f t="shared" si="1"/>
        <v>0</v>
      </c>
    </row>
    <row r="16">
      <c r="A16" s="12" t="s">
        <v>50</v>
      </c>
      <c r="B16" s="14" t="s">
        <v>51</v>
      </c>
      <c r="C16" s="14">
        <v>9434003.0</v>
      </c>
      <c r="D16" s="17">
        <v>100.0</v>
      </c>
      <c r="E16" s="17">
        <v>50.0</v>
      </c>
      <c r="F16" s="17">
        <v>100.0</v>
      </c>
      <c r="G16" s="17">
        <v>100.0</v>
      </c>
      <c r="H16">
        <f t="shared" si="1"/>
        <v>87.5</v>
      </c>
    </row>
    <row r="17">
      <c r="A17" s="12" t="s">
        <v>52</v>
      </c>
      <c r="B17" s="14" t="s">
        <v>53</v>
      </c>
      <c r="C17" s="14">
        <v>9434005.0</v>
      </c>
      <c r="D17" s="17">
        <v>100.0</v>
      </c>
      <c r="E17" s="17">
        <v>100.0</v>
      </c>
      <c r="F17" s="17">
        <v>100.0</v>
      </c>
      <c r="G17" s="17">
        <v>0.0</v>
      </c>
      <c r="H17">
        <f t="shared" si="1"/>
        <v>75</v>
      </c>
    </row>
    <row r="18">
      <c r="A18" s="12" t="s">
        <v>54</v>
      </c>
      <c r="B18" s="14" t="s">
        <v>55</v>
      </c>
      <c r="C18" s="14">
        <v>9512034.0</v>
      </c>
      <c r="D18" s="17">
        <v>100.0</v>
      </c>
      <c r="E18" s="17">
        <v>75.0</v>
      </c>
      <c r="F18" s="17">
        <v>100.0</v>
      </c>
      <c r="G18" s="17">
        <v>50.0</v>
      </c>
      <c r="H18">
        <f t="shared" si="1"/>
        <v>81.25</v>
      </c>
    </row>
    <row r="19">
      <c r="A19" s="12" t="s">
        <v>56</v>
      </c>
      <c r="B19" s="14" t="s">
        <v>57</v>
      </c>
      <c r="C19" s="14">
        <v>9531012.0</v>
      </c>
      <c r="D19" s="17">
        <v>100.0</v>
      </c>
      <c r="E19" s="17">
        <v>100.0</v>
      </c>
      <c r="F19" s="17">
        <v>75.0</v>
      </c>
      <c r="G19" s="17">
        <v>100.0</v>
      </c>
      <c r="H19">
        <f t="shared" si="1"/>
        <v>93.75</v>
      </c>
    </row>
    <row r="20">
      <c r="A20" s="12" t="s">
        <v>58</v>
      </c>
      <c r="B20" s="14" t="s">
        <v>59</v>
      </c>
      <c r="C20" s="14">
        <v>9531013.0</v>
      </c>
      <c r="H20">
        <f t="shared" si="1"/>
        <v>0</v>
      </c>
    </row>
    <row r="21">
      <c r="A21" s="12" t="s">
        <v>60</v>
      </c>
      <c r="B21" s="14" t="s">
        <v>61</v>
      </c>
      <c r="C21" s="14">
        <v>9531016.0</v>
      </c>
      <c r="D21" s="17">
        <v>100.0</v>
      </c>
      <c r="E21" s="17">
        <v>75.0</v>
      </c>
      <c r="F21" s="17">
        <v>100.0</v>
      </c>
      <c r="G21" s="17">
        <v>75.0</v>
      </c>
      <c r="H21">
        <f t="shared" si="1"/>
        <v>87.5</v>
      </c>
    </row>
    <row r="22">
      <c r="A22" s="12" t="s">
        <v>62</v>
      </c>
      <c r="B22" s="14" t="s">
        <v>63</v>
      </c>
      <c r="C22" s="14">
        <v>9531018.0</v>
      </c>
      <c r="D22" s="17">
        <v>100.0</v>
      </c>
      <c r="E22" s="17">
        <v>100.0</v>
      </c>
      <c r="F22" s="17">
        <v>100.0</v>
      </c>
      <c r="G22" s="17">
        <v>100.0</v>
      </c>
      <c r="H22">
        <f t="shared" si="1"/>
        <v>100</v>
      </c>
    </row>
    <row r="23">
      <c r="A23" s="12" t="s">
        <v>64</v>
      </c>
      <c r="B23" s="14" t="s">
        <v>65</v>
      </c>
      <c r="C23" s="14">
        <v>9531019.0</v>
      </c>
      <c r="D23" s="17">
        <v>100.0</v>
      </c>
      <c r="E23" s="17">
        <v>75.0</v>
      </c>
      <c r="F23" s="17">
        <v>0.0</v>
      </c>
      <c r="G23" s="17">
        <v>100.0</v>
      </c>
      <c r="H23">
        <f t="shared" si="1"/>
        <v>68.75</v>
      </c>
    </row>
    <row r="24">
      <c r="A24" s="12" t="s">
        <v>66</v>
      </c>
      <c r="B24" s="14" t="s">
        <v>67</v>
      </c>
      <c r="C24" s="14">
        <v>9531020.0</v>
      </c>
      <c r="H24">
        <f t="shared" si="1"/>
        <v>0</v>
      </c>
    </row>
    <row r="25">
      <c r="A25" s="12" t="s">
        <v>68</v>
      </c>
      <c r="B25" s="14" t="s">
        <v>69</v>
      </c>
      <c r="C25" s="14">
        <v>9531021.0</v>
      </c>
      <c r="D25" s="17">
        <v>25.0</v>
      </c>
      <c r="E25" s="17">
        <v>25.0</v>
      </c>
      <c r="F25" s="17">
        <v>50.0</v>
      </c>
      <c r="G25" s="17">
        <v>100.0</v>
      </c>
      <c r="H25">
        <f t="shared" si="1"/>
        <v>50</v>
      </c>
    </row>
    <row r="26">
      <c r="A26" s="12" t="s">
        <v>70</v>
      </c>
      <c r="B26" s="14" t="s">
        <v>71</v>
      </c>
      <c r="C26" s="14">
        <v>9531022.0</v>
      </c>
      <c r="H26">
        <f t="shared" si="1"/>
        <v>0</v>
      </c>
    </row>
    <row r="27">
      <c r="A27" s="12" t="s">
        <v>72</v>
      </c>
      <c r="B27" s="14" t="s">
        <v>35</v>
      </c>
      <c r="C27" s="14">
        <v>9531025.0</v>
      </c>
      <c r="D27" s="17">
        <v>100.0</v>
      </c>
      <c r="E27" s="17">
        <v>100.0</v>
      </c>
      <c r="F27" s="17">
        <v>100.0</v>
      </c>
      <c r="G27" s="17">
        <v>100.0</v>
      </c>
      <c r="H27">
        <f t="shared" si="1"/>
        <v>100</v>
      </c>
    </row>
    <row r="28">
      <c r="A28" s="12" t="s">
        <v>73</v>
      </c>
      <c r="B28" s="14" t="s">
        <v>74</v>
      </c>
      <c r="C28" s="14">
        <v>9531028.0</v>
      </c>
      <c r="D28" s="20"/>
      <c r="E28" s="21"/>
      <c r="F28" s="21"/>
      <c r="G28" s="21"/>
      <c r="H28">
        <f t="shared" si="1"/>
        <v>0</v>
      </c>
    </row>
    <row r="29">
      <c r="A29" s="12" t="s">
        <v>75</v>
      </c>
      <c r="B29" s="14" t="s">
        <v>76</v>
      </c>
      <c r="C29" s="14">
        <v>9531032.0</v>
      </c>
      <c r="D29" s="17">
        <v>25.0</v>
      </c>
      <c r="E29" s="17">
        <v>25.0</v>
      </c>
      <c r="F29" s="17">
        <v>100.0</v>
      </c>
      <c r="G29" s="17">
        <v>75.0</v>
      </c>
      <c r="H29">
        <f t="shared" si="1"/>
        <v>56.25</v>
      </c>
    </row>
    <row r="30">
      <c r="A30" s="12" t="s">
        <v>77</v>
      </c>
      <c r="B30" s="14" t="s">
        <v>78</v>
      </c>
      <c r="C30" s="14">
        <v>9531034.0</v>
      </c>
      <c r="D30" s="17">
        <v>25.0</v>
      </c>
      <c r="E30" s="17">
        <v>25.0</v>
      </c>
      <c r="F30" s="17">
        <v>75.0</v>
      </c>
      <c r="G30" s="17">
        <v>100.0</v>
      </c>
      <c r="H30">
        <f t="shared" si="1"/>
        <v>56.25</v>
      </c>
    </row>
    <row r="31">
      <c r="A31" s="12" t="s">
        <v>79</v>
      </c>
      <c r="B31" s="14" t="s">
        <v>80</v>
      </c>
      <c r="C31" s="14">
        <v>9531044.0</v>
      </c>
      <c r="D31" s="17">
        <v>100.0</v>
      </c>
      <c r="E31" s="17">
        <v>75.0</v>
      </c>
      <c r="F31" s="17">
        <v>100.0</v>
      </c>
      <c r="G31" s="17">
        <v>100.0</v>
      </c>
      <c r="H31">
        <f t="shared" si="1"/>
        <v>93.75</v>
      </c>
    </row>
    <row r="32">
      <c r="A32" s="12" t="s">
        <v>81</v>
      </c>
      <c r="B32" s="14" t="s">
        <v>47</v>
      </c>
      <c r="C32" s="14">
        <v>9531050.0</v>
      </c>
      <c r="D32" s="17">
        <v>25.0</v>
      </c>
      <c r="E32" s="17">
        <v>25.0</v>
      </c>
      <c r="F32" s="17">
        <v>100.0</v>
      </c>
      <c r="G32" s="17">
        <v>100.0</v>
      </c>
      <c r="H32">
        <f t="shared" si="1"/>
        <v>62.5</v>
      </c>
    </row>
    <row r="33">
      <c r="A33" s="12" t="s">
        <v>82</v>
      </c>
      <c r="B33" s="14" t="s">
        <v>83</v>
      </c>
      <c r="C33" s="14">
        <v>9531056.0</v>
      </c>
      <c r="D33" s="17">
        <v>25.0</v>
      </c>
      <c r="E33" s="17">
        <v>25.0</v>
      </c>
      <c r="F33" s="17">
        <v>75.0</v>
      </c>
      <c r="G33" s="17">
        <v>100.0</v>
      </c>
      <c r="H33">
        <f t="shared" si="1"/>
        <v>56.25</v>
      </c>
    </row>
    <row r="34">
      <c r="A34" s="12" t="s">
        <v>84</v>
      </c>
      <c r="B34" s="14" t="s">
        <v>85</v>
      </c>
      <c r="C34" s="14">
        <v>9531060.0</v>
      </c>
      <c r="D34" s="17">
        <v>100.0</v>
      </c>
      <c r="E34" s="17">
        <v>75.0</v>
      </c>
      <c r="F34" s="17">
        <v>100.0</v>
      </c>
      <c r="G34" s="17">
        <v>100.0</v>
      </c>
      <c r="H34">
        <f t="shared" si="1"/>
        <v>93.75</v>
      </c>
    </row>
    <row r="35">
      <c r="A35" s="12" t="s">
        <v>86</v>
      </c>
      <c r="B35" s="14" t="s">
        <v>87</v>
      </c>
      <c r="C35" s="14">
        <v>9531064.0</v>
      </c>
      <c r="D35" s="17">
        <v>0.0</v>
      </c>
      <c r="E35" s="17">
        <v>0.0</v>
      </c>
      <c r="F35" s="17">
        <v>0.0</v>
      </c>
      <c r="G35" s="17">
        <v>0.0</v>
      </c>
      <c r="H35">
        <f t="shared" si="1"/>
        <v>0</v>
      </c>
    </row>
    <row r="36">
      <c r="A36" s="12" t="s">
        <v>88</v>
      </c>
      <c r="B36" s="14" t="s">
        <v>89</v>
      </c>
      <c r="C36" s="14">
        <v>9531065.0</v>
      </c>
      <c r="D36" s="17">
        <v>25.0</v>
      </c>
      <c r="E36" s="17">
        <v>25.0</v>
      </c>
      <c r="F36" s="17">
        <v>0.0</v>
      </c>
      <c r="G36" s="17">
        <v>100.0</v>
      </c>
      <c r="H36">
        <f t="shared" si="1"/>
        <v>37.5</v>
      </c>
    </row>
    <row r="37">
      <c r="A37" s="12" t="s">
        <v>90</v>
      </c>
      <c r="B37" s="14" t="s">
        <v>47</v>
      </c>
      <c r="C37" s="14">
        <v>9531067.0</v>
      </c>
      <c r="D37" s="17">
        <v>100.0</v>
      </c>
      <c r="E37" s="17">
        <v>100.0</v>
      </c>
      <c r="F37" s="17">
        <v>100.0</v>
      </c>
      <c r="G37" s="17">
        <v>50.0</v>
      </c>
      <c r="H37">
        <f t="shared" si="1"/>
        <v>87.5</v>
      </c>
    </row>
    <row r="38">
      <c r="A38" s="12" t="s">
        <v>91</v>
      </c>
      <c r="B38" s="14" t="s">
        <v>57</v>
      </c>
      <c r="C38" s="14">
        <v>9531070.0</v>
      </c>
      <c r="D38" s="17">
        <v>25.0</v>
      </c>
      <c r="E38" s="17">
        <v>50.0</v>
      </c>
      <c r="F38" s="17">
        <v>50.0</v>
      </c>
      <c r="G38" s="17">
        <v>100.0</v>
      </c>
      <c r="H38">
        <f t="shared" si="1"/>
        <v>56.25</v>
      </c>
    </row>
    <row r="39">
      <c r="A39" s="12" t="s">
        <v>92</v>
      </c>
      <c r="B39" s="14" t="s">
        <v>83</v>
      </c>
      <c r="C39" s="14">
        <v>9531071.0</v>
      </c>
      <c r="D39" s="17">
        <v>25.0</v>
      </c>
      <c r="E39" s="17">
        <v>25.0</v>
      </c>
      <c r="F39" s="17">
        <v>100.0</v>
      </c>
      <c r="G39" s="17">
        <v>100.0</v>
      </c>
      <c r="H39">
        <f t="shared" si="1"/>
        <v>62.5</v>
      </c>
    </row>
    <row r="40">
      <c r="A40" s="12" t="s">
        <v>93</v>
      </c>
      <c r="B40" s="14" t="s">
        <v>94</v>
      </c>
      <c r="C40" s="14">
        <v>9531072.0</v>
      </c>
      <c r="D40" s="17">
        <v>25.0</v>
      </c>
      <c r="E40" s="17">
        <v>25.0</v>
      </c>
      <c r="F40" s="17">
        <v>100.0</v>
      </c>
      <c r="G40" s="17">
        <v>100.0</v>
      </c>
      <c r="H40">
        <f t="shared" si="1"/>
        <v>62.5</v>
      </c>
    </row>
    <row r="41">
      <c r="A41" s="12" t="s">
        <v>95</v>
      </c>
      <c r="B41" s="14" t="s">
        <v>85</v>
      </c>
      <c r="C41" s="14">
        <v>9531073.0</v>
      </c>
      <c r="D41" s="17">
        <v>100.0</v>
      </c>
      <c r="E41" s="17">
        <v>75.0</v>
      </c>
      <c r="F41" s="17">
        <v>100.0</v>
      </c>
      <c r="G41" s="17">
        <v>100.0</v>
      </c>
      <c r="H41">
        <f t="shared" si="1"/>
        <v>93.75</v>
      </c>
    </row>
    <row r="42">
      <c r="A42" s="12" t="s">
        <v>96</v>
      </c>
      <c r="B42" s="14" t="s">
        <v>97</v>
      </c>
      <c r="C42" s="14">
        <v>9531074.0</v>
      </c>
      <c r="D42" s="17">
        <v>100.0</v>
      </c>
      <c r="E42" s="17">
        <v>75.0</v>
      </c>
      <c r="F42" s="17">
        <v>100.0</v>
      </c>
      <c r="G42" s="17">
        <v>100.0</v>
      </c>
      <c r="H42">
        <f t="shared" si="1"/>
        <v>93.75</v>
      </c>
    </row>
    <row r="43">
      <c r="A43" s="12" t="s">
        <v>98</v>
      </c>
      <c r="B43" s="14" t="s">
        <v>99</v>
      </c>
      <c r="C43" s="14">
        <v>9531075.0</v>
      </c>
      <c r="D43" s="17">
        <v>100.0</v>
      </c>
      <c r="E43" s="17">
        <v>75.0</v>
      </c>
      <c r="F43" s="17">
        <v>100.0</v>
      </c>
      <c r="G43" s="17">
        <v>100.0</v>
      </c>
      <c r="H43">
        <f t="shared" si="1"/>
        <v>93.75</v>
      </c>
    </row>
    <row r="44">
      <c r="A44" s="12" t="s">
        <v>100</v>
      </c>
      <c r="B44" s="14" t="s">
        <v>101</v>
      </c>
      <c r="C44" s="14">
        <v>9531076.0</v>
      </c>
      <c r="H44">
        <f t="shared" si="1"/>
        <v>0</v>
      </c>
    </row>
    <row r="45">
      <c r="A45" s="12" t="s">
        <v>102</v>
      </c>
      <c r="B45" s="14" t="s">
        <v>103</v>
      </c>
      <c r="C45" s="14">
        <v>9531080.0</v>
      </c>
      <c r="D45" s="17">
        <v>100.0</v>
      </c>
      <c r="E45" s="17">
        <v>25.0</v>
      </c>
      <c r="F45" s="17">
        <v>100.0</v>
      </c>
      <c r="G45" s="17">
        <v>100.0</v>
      </c>
      <c r="H45">
        <f t="shared" si="1"/>
        <v>81.25</v>
      </c>
    </row>
    <row r="46">
      <c r="A46" s="12" t="s">
        <v>104</v>
      </c>
      <c r="B46" s="14" t="s">
        <v>41</v>
      </c>
      <c r="C46" s="14">
        <v>9531083.0</v>
      </c>
      <c r="D46" s="17">
        <v>25.0</v>
      </c>
      <c r="E46" s="17">
        <v>25.0</v>
      </c>
      <c r="F46" s="17">
        <v>25.0</v>
      </c>
      <c r="G46" s="17">
        <v>100.0</v>
      </c>
      <c r="H46">
        <f t="shared" si="1"/>
        <v>43.75</v>
      </c>
    </row>
    <row r="47">
      <c r="A47" s="12" t="s">
        <v>105</v>
      </c>
      <c r="B47" s="14" t="s">
        <v>106</v>
      </c>
      <c r="C47" s="14">
        <v>9531088.0</v>
      </c>
      <c r="H47">
        <f t="shared" si="1"/>
        <v>0</v>
      </c>
    </row>
    <row r="48">
      <c r="A48" s="12" t="s">
        <v>107</v>
      </c>
      <c r="B48" s="14" t="s">
        <v>57</v>
      </c>
      <c r="C48" s="14">
        <v>9531090.0</v>
      </c>
      <c r="H48">
        <f t="shared" si="1"/>
        <v>0</v>
      </c>
    </row>
    <row r="49">
      <c r="A49" s="12" t="s">
        <v>108</v>
      </c>
      <c r="B49" s="14" t="s">
        <v>83</v>
      </c>
      <c r="C49" s="14">
        <v>9531091.0</v>
      </c>
      <c r="D49" s="17">
        <v>100.0</v>
      </c>
      <c r="E49" s="17">
        <v>100.0</v>
      </c>
      <c r="F49" s="17">
        <v>0.0</v>
      </c>
      <c r="G49" s="17">
        <v>50.0</v>
      </c>
      <c r="H49">
        <f t="shared" si="1"/>
        <v>62.5</v>
      </c>
    </row>
    <row r="50">
      <c r="A50" s="12" t="s">
        <v>109</v>
      </c>
      <c r="B50" s="14" t="s">
        <v>110</v>
      </c>
      <c r="C50" s="14">
        <v>9531093.0</v>
      </c>
      <c r="D50" s="17">
        <v>100.0</v>
      </c>
      <c r="E50" s="17">
        <v>50.0</v>
      </c>
      <c r="F50" s="17">
        <v>75.0</v>
      </c>
      <c r="G50" s="17">
        <v>100.0</v>
      </c>
      <c r="H50">
        <f t="shared" si="1"/>
        <v>81.25</v>
      </c>
    </row>
    <row r="51">
      <c r="A51" s="12" t="s">
        <v>111</v>
      </c>
      <c r="B51" s="14" t="s">
        <v>112</v>
      </c>
      <c r="C51" s="14">
        <v>9531094.0</v>
      </c>
      <c r="H51">
        <f t="shared" si="1"/>
        <v>0</v>
      </c>
    </row>
    <row r="52">
      <c r="A52" s="12" t="s">
        <v>113</v>
      </c>
      <c r="B52" s="14" t="s">
        <v>114</v>
      </c>
      <c r="C52" s="14">
        <v>9531403.0</v>
      </c>
      <c r="D52" s="17">
        <v>25.0</v>
      </c>
      <c r="E52" s="17">
        <v>25.0</v>
      </c>
      <c r="F52" s="17">
        <v>50.0</v>
      </c>
      <c r="G52" s="17">
        <v>100.0</v>
      </c>
      <c r="H52">
        <f t="shared" si="1"/>
        <v>50</v>
      </c>
    </row>
    <row r="53">
      <c r="A53" s="12" t="s">
        <v>115</v>
      </c>
      <c r="B53" s="14" t="s">
        <v>116</v>
      </c>
      <c r="C53" s="14">
        <v>9531414.0</v>
      </c>
      <c r="D53" s="17">
        <v>25.0</v>
      </c>
      <c r="E53" s="17">
        <v>25.0</v>
      </c>
      <c r="F53" s="17">
        <v>50.0</v>
      </c>
      <c r="G53" s="17">
        <v>100.0</v>
      </c>
      <c r="H53">
        <f t="shared" si="1"/>
        <v>50</v>
      </c>
    </row>
    <row r="54">
      <c r="A54" s="12" t="s">
        <v>117</v>
      </c>
      <c r="B54" s="14" t="s">
        <v>118</v>
      </c>
      <c r="C54" s="14">
        <v>9531415.0</v>
      </c>
      <c r="H54">
        <f t="shared" si="1"/>
        <v>0</v>
      </c>
    </row>
    <row r="55">
      <c r="A55" s="12" t="s">
        <v>119</v>
      </c>
      <c r="B55" s="14" t="s">
        <v>120</v>
      </c>
      <c r="C55" s="14">
        <v>9531417.0</v>
      </c>
      <c r="H55">
        <f t="shared" si="1"/>
        <v>0</v>
      </c>
    </row>
    <row r="56">
      <c r="A56" s="12" t="s">
        <v>121</v>
      </c>
      <c r="B56" s="14" t="s">
        <v>122</v>
      </c>
      <c r="C56" s="14">
        <v>9531422.0</v>
      </c>
      <c r="H56">
        <f t="shared" si="1"/>
        <v>0</v>
      </c>
    </row>
    <row r="57">
      <c r="A57" s="12" t="s">
        <v>123</v>
      </c>
      <c r="B57" s="14" t="s">
        <v>124</v>
      </c>
      <c r="C57" s="14">
        <v>9531424.0</v>
      </c>
      <c r="D57" s="17">
        <v>25.0</v>
      </c>
      <c r="E57" s="17">
        <v>25.0</v>
      </c>
      <c r="F57" s="17">
        <v>25.0</v>
      </c>
      <c r="G57" s="17">
        <v>100.0</v>
      </c>
      <c r="H57">
        <f t="shared" si="1"/>
        <v>43.75</v>
      </c>
    </row>
    <row r="58">
      <c r="A58" s="12" t="s">
        <v>125</v>
      </c>
      <c r="B58" s="14" t="s">
        <v>103</v>
      </c>
      <c r="C58" s="14">
        <v>9531427.0</v>
      </c>
      <c r="H58">
        <f t="shared" si="1"/>
        <v>0</v>
      </c>
    </row>
    <row r="59">
      <c r="A59" s="12" t="s">
        <v>126</v>
      </c>
      <c r="B59" s="14" t="s">
        <v>127</v>
      </c>
      <c r="C59" s="14">
        <v>9531428.0</v>
      </c>
      <c r="H59">
        <f t="shared" si="1"/>
        <v>0</v>
      </c>
    </row>
    <row r="60">
      <c r="A60" s="12" t="s">
        <v>128</v>
      </c>
      <c r="B60" s="14" t="s">
        <v>129</v>
      </c>
      <c r="C60" s="14">
        <v>9531435.0</v>
      </c>
      <c r="D60" s="17">
        <v>100.0</v>
      </c>
      <c r="E60" s="17">
        <v>75.0</v>
      </c>
      <c r="F60" s="17">
        <v>75.0</v>
      </c>
      <c r="G60" s="17">
        <v>100.0</v>
      </c>
      <c r="H60">
        <f t="shared" si="1"/>
        <v>87.5</v>
      </c>
    </row>
    <row r="61">
      <c r="A61" s="12" t="s">
        <v>130</v>
      </c>
      <c r="B61" s="14" t="s">
        <v>41</v>
      </c>
      <c r="C61" s="14">
        <v>9531436.0</v>
      </c>
      <c r="H61">
        <f t="shared" si="1"/>
        <v>0</v>
      </c>
    </row>
    <row r="62">
      <c r="A62" s="12" t="s">
        <v>131</v>
      </c>
      <c r="B62" s="14" t="s">
        <v>132</v>
      </c>
      <c r="C62" s="14">
        <v>9531804.0</v>
      </c>
      <c r="H62">
        <f t="shared" si="1"/>
        <v>0</v>
      </c>
    </row>
    <row r="63">
      <c r="A63" s="12" t="s">
        <v>133</v>
      </c>
      <c r="B63" s="14" t="s">
        <v>134</v>
      </c>
      <c r="C63" s="14">
        <v>9531807.0</v>
      </c>
      <c r="D63" s="17">
        <v>100.0</v>
      </c>
      <c r="E63" s="17">
        <v>100.0</v>
      </c>
      <c r="F63" s="17">
        <v>100.0</v>
      </c>
      <c r="G63" s="17">
        <v>100.0</v>
      </c>
      <c r="H63">
        <f t="shared" si="1"/>
        <v>100</v>
      </c>
    </row>
    <row r="64">
      <c r="A64" s="12" t="s">
        <v>135</v>
      </c>
      <c r="B64" s="14" t="s">
        <v>136</v>
      </c>
      <c r="C64" s="14">
        <v>9531901.0</v>
      </c>
      <c r="D64" s="17">
        <v>25.0</v>
      </c>
      <c r="E64" s="17">
        <v>25.0</v>
      </c>
      <c r="F64" s="17">
        <v>100.0</v>
      </c>
      <c r="G64" s="17">
        <v>0.0</v>
      </c>
      <c r="H64">
        <f t="shared" si="1"/>
        <v>37.5</v>
      </c>
    </row>
    <row r="65">
      <c r="A65" s="12" t="s">
        <v>137</v>
      </c>
      <c r="B65" s="14" t="s">
        <v>138</v>
      </c>
      <c r="C65" s="14">
        <v>9531905.0</v>
      </c>
      <c r="D65" s="17">
        <v>25.0</v>
      </c>
      <c r="E65" s="17">
        <v>25.0</v>
      </c>
      <c r="F65" s="17">
        <v>0.0</v>
      </c>
      <c r="G65" s="17">
        <v>0.0</v>
      </c>
      <c r="H65">
        <f t="shared" si="1"/>
        <v>12.5</v>
      </c>
    </row>
    <row r="66">
      <c r="A66" s="12" t="s">
        <v>139</v>
      </c>
      <c r="B66" s="14" t="s">
        <v>140</v>
      </c>
      <c r="C66" s="14">
        <v>9531906.0</v>
      </c>
      <c r="H66">
        <f t="shared" si="1"/>
        <v>0</v>
      </c>
    </row>
    <row r="67">
      <c r="A67" s="12" t="s">
        <v>141</v>
      </c>
      <c r="B67" s="14" t="s">
        <v>142</v>
      </c>
      <c r="C67" s="14">
        <v>9.6131029E7</v>
      </c>
      <c r="H67">
        <f t="shared" si="1"/>
        <v>0</v>
      </c>
    </row>
    <row r="68">
      <c r="A68" s="19" t="s">
        <v>143</v>
      </c>
      <c r="B68" s="10"/>
      <c r="C68" s="10"/>
      <c r="H68">
        <f t="shared" si="1"/>
        <v>0</v>
      </c>
    </row>
    <row r="69">
      <c r="A69" s="12" t="s">
        <v>144</v>
      </c>
      <c r="B69" s="14" t="s">
        <v>145</v>
      </c>
      <c r="C69" s="14">
        <v>9323071.0</v>
      </c>
      <c r="D69" s="17">
        <v>25.0</v>
      </c>
      <c r="E69" s="17">
        <v>50.0</v>
      </c>
      <c r="F69" s="17">
        <v>25.0</v>
      </c>
      <c r="G69" s="17">
        <v>100.0</v>
      </c>
      <c r="H69">
        <f t="shared" si="1"/>
        <v>50</v>
      </c>
    </row>
    <row r="70">
      <c r="A70" s="12" t="s">
        <v>123</v>
      </c>
      <c r="B70" s="14" t="s">
        <v>146</v>
      </c>
      <c r="C70" s="14">
        <v>9331311.0</v>
      </c>
      <c r="D70" s="17">
        <v>25.0</v>
      </c>
      <c r="E70" s="17">
        <v>75.0</v>
      </c>
      <c r="F70" s="17">
        <v>50.0</v>
      </c>
      <c r="G70" s="17">
        <v>100.0</v>
      </c>
      <c r="H70">
        <f t="shared" si="1"/>
        <v>62.5</v>
      </c>
    </row>
    <row r="71">
      <c r="A71" s="12" t="s">
        <v>147</v>
      </c>
      <c r="B71" s="14" t="s">
        <v>148</v>
      </c>
      <c r="C71" s="14">
        <v>9331710.0</v>
      </c>
      <c r="D71" s="17">
        <v>25.0</v>
      </c>
      <c r="E71" s="17">
        <v>25.0</v>
      </c>
      <c r="F71" s="17">
        <v>50.0</v>
      </c>
      <c r="G71" s="17">
        <v>100.0</v>
      </c>
      <c r="H71">
        <f t="shared" si="1"/>
        <v>50</v>
      </c>
    </row>
    <row r="72">
      <c r="A72" s="12" t="s">
        <v>149</v>
      </c>
      <c r="B72" s="14" t="s">
        <v>150</v>
      </c>
      <c r="C72" s="14">
        <v>9331711.0</v>
      </c>
      <c r="D72" s="17">
        <v>25.0</v>
      </c>
      <c r="E72" s="17">
        <v>75.0</v>
      </c>
      <c r="F72" s="17">
        <v>75.0</v>
      </c>
      <c r="G72" s="17">
        <v>100.0</v>
      </c>
      <c r="H72">
        <f t="shared" si="1"/>
        <v>68.75</v>
      </c>
    </row>
    <row r="73">
      <c r="A73" s="12" t="s">
        <v>151</v>
      </c>
      <c r="B73" s="14" t="s">
        <v>152</v>
      </c>
      <c r="C73" s="14">
        <v>9412032.0</v>
      </c>
      <c r="H73">
        <f t="shared" si="1"/>
        <v>0</v>
      </c>
    </row>
    <row r="74">
      <c r="A74" s="12" t="s">
        <v>153</v>
      </c>
      <c r="B74" s="14" t="s">
        <v>35</v>
      </c>
      <c r="C74" s="14">
        <v>9422024.0</v>
      </c>
      <c r="H74">
        <f t="shared" si="1"/>
        <v>0</v>
      </c>
    </row>
    <row r="75">
      <c r="A75" s="12" t="s">
        <v>154</v>
      </c>
      <c r="B75" s="14" t="s">
        <v>101</v>
      </c>
      <c r="C75" s="14">
        <v>9423008.0</v>
      </c>
      <c r="D75" s="17">
        <v>100.0</v>
      </c>
      <c r="E75" s="17">
        <v>100.0</v>
      </c>
      <c r="F75" s="17">
        <v>100.0</v>
      </c>
      <c r="G75" s="17">
        <v>100.0</v>
      </c>
      <c r="H75">
        <f t="shared" si="1"/>
        <v>100</v>
      </c>
    </row>
    <row r="76">
      <c r="A76" s="12" t="s">
        <v>155</v>
      </c>
      <c r="B76" s="14" t="s">
        <v>47</v>
      </c>
      <c r="C76" s="14">
        <v>9423045.0</v>
      </c>
      <c r="D76" s="17">
        <v>100.0</v>
      </c>
      <c r="E76" s="17">
        <v>75.0</v>
      </c>
      <c r="F76" s="17">
        <v>100.0</v>
      </c>
      <c r="G76" s="17">
        <v>100.0</v>
      </c>
      <c r="H76">
        <f t="shared" si="1"/>
        <v>93.75</v>
      </c>
    </row>
    <row r="77">
      <c r="A77" s="12" t="s">
        <v>156</v>
      </c>
      <c r="B77" s="14" t="s">
        <v>35</v>
      </c>
      <c r="C77" s="14">
        <v>9423050.0</v>
      </c>
      <c r="D77" s="17">
        <v>100.0</v>
      </c>
      <c r="E77" s="17">
        <v>50.0</v>
      </c>
      <c r="F77" s="17">
        <v>100.0</v>
      </c>
      <c r="G77" s="17">
        <v>100.0</v>
      </c>
      <c r="H77">
        <f t="shared" si="1"/>
        <v>87.5</v>
      </c>
    </row>
    <row r="78">
      <c r="A78" s="12" t="s">
        <v>157</v>
      </c>
      <c r="B78" s="14" t="s">
        <v>158</v>
      </c>
      <c r="C78" s="14">
        <v>9423110.0</v>
      </c>
      <c r="D78" s="17">
        <v>100.0</v>
      </c>
      <c r="E78" s="17">
        <v>100.0</v>
      </c>
      <c r="F78" s="17">
        <v>100.0</v>
      </c>
      <c r="G78" s="17">
        <v>100.0</v>
      </c>
      <c r="H78">
        <f t="shared" si="1"/>
        <v>100</v>
      </c>
    </row>
    <row r="79">
      <c r="A79" s="12" t="s">
        <v>159</v>
      </c>
      <c r="B79" s="14" t="s">
        <v>101</v>
      </c>
      <c r="C79" s="14">
        <v>9431005.0</v>
      </c>
      <c r="D79" s="17">
        <v>25.0</v>
      </c>
      <c r="E79" s="17">
        <v>50.0</v>
      </c>
      <c r="F79" s="17">
        <v>75.0</v>
      </c>
      <c r="G79" s="17">
        <v>0.0</v>
      </c>
      <c r="H79">
        <f t="shared" si="1"/>
        <v>37.5</v>
      </c>
    </row>
    <row r="80">
      <c r="A80" s="12" t="s">
        <v>160</v>
      </c>
      <c r="B80" s="14" t="s">
        <v>161</v>
      </c>
      <c r="C80" s="14">
        <v>9431077.0</v>
      </c>
      <c r="D80" s="17">
        <v>0.0</v>
      </c>
      <c r="E80" s="17">
        <v>0.0</v>
      </c>
      <c r="F80" s="17">
        <v>0.0</v>
      </c>
      <c r="G80" s="17">
        <v>0.0</v>
      </c>
      <c r="H80">
        <f t="shared" si="1"/>
        <v>0</v>
      </c>
    </row>
    <row r="81">
      <c r="A81" s="12" t="s">
        <v>162</v>
      </c>
      <c r="B81" s="14" t="s">
        <v>163</v>
      </c>
      <c r="C81" s="14">
        <v>9431702.0</v>
      </c>
      <c r="D81" s="17">
        <v>100.0</v>
      </c>
      <c r="E81" s="17">
        <v>100.0</v>
      </c>
      <c r="F81" s="17">
        <v>100.0</v>
      </c>
      <c r="G81" s="17">
        <v>100.0</v>
      </c>
      <c r="H81">
        <f t="shared" si="1"/>
        <v>100</v>
      </c>
    </row>
    <row r="82">
      <c r="A82" s="12" t="s">
        <v>164</v>
      </c>
      <c r="B82" s="14" t="s">
        <v>45</v>
      </c>
      <c r="C82" s="14">
        <v>9433028.0</v>
      </c>
      <c r="D82" s="17">
        <v>100.0</v>
      </c>
      <c r="E82" s="17">
        <v>75.0</v>
      </c>
      <c r="F82" s="17">
        <v>50.0</v>
      </c>
      <c r="G82" s="17">
        <v>100.0</v>
      </c>
      <c r="H82">
        <f t="shared" si="1"/>
        <v>81.25</v>
      </c>
    </row>
    <row r="83">
      <c r="A83" s="12" t="s">
        <v>165</v>
      </c>
      <c r="B83" s="14" t="s">
        <v>166</v>
      </c>
      <c r="C83" s="14">
        <v>9513005.0</v>
      </c>
      <c r="D83" s="17">
        <v>100.0</v>
      </c>
      <c r="E83" s="17">
        <v>100.0</v>
      </c>
      <c r="F83" s="17">
        <v>75.0</v>
      </c>
      <c r="G83" s="17">
        <v>100.0</v>
      </c>
      <c r="H83">
        <f t="shared" si="1"/>
        <v>93.75</v>
      </c>
    </row>
    <row r="84">
      <c r="A84" s="12" t="s">
        <v>167</v>
      </c>
      <c r="B84" s="14" t="s">
        <v>83</v>
      </c>
      <c r="C84" s="14">
        <v>9531003.0</v>
      </c>
      <c r="D84" s="17">
        <v>100.0</v>
      </c>
      <c r="E84" s="17">
        <v>50.0</v>
      </c>
      <c r="F84" s="17">
        <v>25.0</v>
      </c>
      <c r="G84" s="17">
        <v>100.0</v>
      </c>
      <c r="H84">
        <f t="shared" si="1"/>
        <v>68.75</v>
      </c>
    </row>
    <row r="85">
      <c r="A85" s="12" t="s">
        <v>168</v>
      </c>
      <c r="B85" s="14" t="s">
        <v>169</v>
      </c>
      <c r="C85" s="14">
        <v>9531004.0</v>
      </c>
      <c r="D85" s="17">
        <v>100.0</v>
      </c>
      <c r="E85" s="17">
        <v>75.0</v>
      </c>
      <c r="F85" s="17">
        <v>100.0</v>
      </c>
      <c r="G85" s="17">
        <v>100.0</v>
      </c>
      <c r="H85">
        <f t="shared" si="1"/>
        <v>93.75</v>
      </c>
    </row>
    <row r="86">
      <c r="A86" s="12" t="s">
        <v>170</v>
      </c>
      <c r="B86" s="14" t="s">
        <v>171</v>
      </c>
      <c r="C86" s="14">
        <v>9531005.0</v>
      </c>
      <c r="D86" s="17">
        <v>25.0</v>
      </c>
      <c r="E86" s="17">
        <v>25.0</v>
      </c>
      <c r="F86" s="17">
        <v>100.0</v>
      </c>
      <c r="G86" s="17">
        <v>0.0</v>
      </c>
      <c r="H86">
        <f t="shared" si="1"/>
        <v>37.5</v>
      </c>
    </row>
    <row r="87">
      <c r="A87" s="12" t="s">
        <v>172</v>
      </c>
      <c r="B87" s="14" t="s">
        <v>173</v>
      </c>
      <c r="C87" s="14">
        <v>9531007.0</v>
      </c>
      <c r="H87">
        <f t="shared" si="1"/>
        <v>0</v>
      </c>
    </row>
    <row r="88">
      <c r="A88" s="12" t="s">
        <v>174</v>
      </c>
      <c r="B88" s="14" t="s">
        <v>158</v>
      </c>
      <c r="C88" s="14">
        <v>9531009.0</v>
      </c>
      <c r="H88">
        <f t="shared" si="1"/>
        <v>0</v>
      </c>
    </row>
    <row r="89">
      <c r="A89" s="12" t="s">
        <v>175</v>
      </c>
      <c r="B89" s="14" t="s">
        <v>176</v>
      </c>
      <c r="C89" s="14">
        <v>9531010.0</v>
      </c>
      <c r="D89" s="17">
        <v>25.0</v>
      </c>
      <c r="E89" s="17">
        <v>25.0</v>
      </c>
      <c r="F89" s="17">
        <v>100.0</v>
      </c>
      <c r="G89" s="17">
        <v>100.0</v>
      </c>
      <c r="H89">
        <f t="shared" si="1"/>
        <v>62.5</v>
      </c>
    </row>
    <row r="90">
      <c r="A90" s="12" t="s">
        <v>177</v>
      </c>
      <c r="B90" s="14" t="s">
        <v>41</v>
      </c>
      <c r="C90" s="14">
        <v>9531014.0</v>
      </c>
      <c r="D90" s="17">
        <v>100.0</v>
      </c>
      <c r="E90" s="17">
        <v>75.0</v>
      </c>
      <c r="F90" s="17">
        <v>50.0</v>
      </c>
      <c r="G90" s="17">
        <v>100.0</v>
      </c>
      <c r="H90">
        <f t="shared" si="1"/>
        <v>81.25</v>
      </c>
    </row>
    <row r="91">
      <c r="A91" s="12" t="s">
        <v>178</v>
      </c>
      <c r="B91" s="14" t="s">
        <v>179</v>
      </c>
      <c r="C91" s="14">
        <v>9531015.0</v>
      </c>
      <c r="D91" s="17">
        <v>25.0</v>
      </c>
      <c r="E91" s="17">
        <v>100.0</v>
      </c>
      <c r="F91" s="17">
        <v>100.0</v>
      </c>
      <c r="G91" s="17">
        <v>100.0</v>
      </c>
      <c r="H91">
        <f t="shared" si="1"/>
        <v>81.25</v>
      </c>
    </row>
    <row r="92">
      <c r="A92" s="12" t="s">
        <v>180</v>
      </c>
      <c r="B92" s="14" t="s">
        <v>163</v>
      </c>
      <c r="C92" s="14">
        <v>9531017.0</v>
      </c>
      <c r="D92" s="17">
        <v>100.0</v>
      </c>
      <c r="E92" s="17">
        <v>75.0</v>
      </c>
      <c r="F92" s="17">
        <v>25.0</v>
      </c>
      <c r="G92" s="17">
        <v>75.0</v>
      </c>
      <c r="H92">
        <f t="shared" si="1"/>
        <v>68.75</v>
      </c>
    </row>
    <row r="93">
      <c r="A93" s="12" t="s">
        <v>181</v>
      </c>
      <c r="B93" s="14" t="s">
        <v>182</v>
      </c>
      <c r="C93" s="14">
        <v>9531024.0</v>
      </c>
      <c r="D93" s="17">
        <v>100.0</v>
      </c>
      <c r="E93" s="17">
        <v>75.0</v>
      </c>
      <c r="F93" s="17">
        <v>100.0</v>
      </c>
      <c r="G93" s="17">
        <v>100.0</v>
      </c>
      <c r="H93">
        <f t="shared" si="1"/>
        <v>93.75</v>
      </c>
    </row>
    <row r="94">
      <c r="A94" s="12" t="s">
        <v>183</v>
      </c>
      <c r="B94" s="14" t="s">
        <v>184</v>
      </c>
      <c r="C94" s="14">
        <v>9531027.0</v>
      </c>
      <c r="D94" s="17">
        <v>25.0</v>
      </c>
      <c r="E94" s="17">
        <v>25.0</v>
      </c>
      <c r="F94" s="17">
        <v>100.0</v>
      </c>
      <c r="G94" s="17">
        <v>100.0</v>
      </c>
      <c r="H94">
        <f t="shared" si="1"/>
        <v>62.5</v>
      </c>
    </row>
    <row r="95">
      <c r="A95" s="12" t="s">
        <v>185</v>
      </c>
      <c r="B95" s="14" t="s">
        <v>186</v>
      </c>
      <c r="C95" s="14">
        <v>9531031.0</v>
      </c>
      <c r="D95" s="17">
        <v>25.0</v>
      </c>
      <c r="E95" s="17">
        <v>25.0</v>
      </c>
      <c r="F95" s="17">
        <v>100.0</v>
      </c>
      <c r="G95" s="17">
        <v>100.0</v>
      </c>
      <c r="H95">
        <f t="shared" si="1"/>
        <v>62.5</v>
      </c>
    </row>
    <row r="96">
      <c r="A96" s="12" t="s">
        <v>187</v>
      </c>
      <c r="B96" s="14" t="s">
        <v>85</v>
      </c>
      <c r="C96" s="14">
        <v>9531033.0</v>
      </c>
      <c r="D96" s="17">
        <v>100.0</v>
      </c>
      <c r="E96" s="17">
        <v>75.0</v>
      </c>
      <c r="F96" s="17">
        <v>100.0</v>
      </c>
      <c r="G96" s="17">
        <v>50.0</v>
      </c>
      <c r="H96">
        <f t="shared" si="1"/>
        <v>81.25</v>
      </c>
    </row>
    <row r="97">
      <c r="A97" s="12" t="s">
        <v>188</v>
      </c>
      <c r="B97" s="14" t="s">
        <v>57</v>
      </c>
      <c r="C97" s="14">
        <v>9531037.0</v>
      </c>
      <c r="D97" s="17">
        <v>100.0</v>
      </c>
      <c r="E97" s="17">
        <v>100.0</v>
      </c>
      <c r="F97" s="17">
        <v>100.0</v>
      </c>
      <c r="G97" s="17">
        <v>100.0</v>
      </c>
      <c r="H97">
        <f t="shared" si="1"/>
        <v>100</v>
      </c>
    </row>
    <row r="98">
      <c r="A98" s="12" t="s">
        <v>189</v>
      </c>
      <c r="B98" s="14" t="s">
        <v>49</v>
      </c>
      <c r="C98" s="14">
        <v>9531040.0</v>
      </c>
      <c r="D98" s="17">
        <v>100.0</v>
      </c>
      <c r="E98" s="17">
        <v>100.0</v>
      </c>
      <c r="F98" s="17">
        <v>0.0</v>
      </c>
      <c r="G98" s="17">
        <v>100.0</v>
      </c>
      <c r="H98">
        <f t="shared" si="1"/>
        <v>75</v>
      </c>
    </row>
    <row r="99">
      <c r="A99" s="12" t="s">
        <v>190</v>
      </c>
      <c r="B99" s="14" t="s">
        <v>85</v>
      </c>
      <c r="C99" s="14">
        <v>9531042.0</v>
      </c>
      <c r="D99" s="17">
        <v>100.0</v>
      </c>
      <c r="E99" s="17">
        <v>50.0</v>
      </c>
      <c r="F99" s="17">
        <v>100.0</v>
      </c>
      <c r="G99" s="17">
        <v>100.0</v>
      </c>
      <c r="H99">
        <f t="shared" si="1"/>
        <v>87.5</v>
      </c>
    </row>
    <row r="100">
      <c r="A100" s="12" t="s">
        <v>191</v>
      </c>
      <c r="B100" s="14" t="s">
        <v>192</v>
      </c>
      <c r="C100" s="14">
        <v>9531046.0</v>
      </c>
      <c r="H100">
        <f t="shared" si="1"/>
        <v>0</v>
      </c>
    </row>
    <row r="101">
      <c r="A101" s="12" t="s">
        <v>193</v>
      </c>
      <c r="B101" s="14" t="s">
        <v>85</v>
      </c>
      <c r="C101" s="14">
        <v>9531047.0</v>
      </c>
      <c r="D101" s="17">
        <v>100.0</v>
      </c>
      <c r="E101" s="17">
        <v>75.0</v>
      </c>
      <c r="F101" s="17">
        <v>50.0</v>
      </c>
      <c r="G101" s="17">
        <v>100.0</v>
      </c>
      <c r="H101">
        <f t="shared" si="1"/>
        <v>81.25</v>
      </c>
    </row>
    <row r="102">
      <c r="A102" s="12" t="s">
        <v>194</v>
      </c>
      <c r="B102" s="14" t="s">
        <v>195</v>
      </c>
      <c r="C102" s="14">
        <v>9531048.0</v>
      </c>
      <c r="D102" s="17">
        <v>25.0</v>
      </c>
      <c r="E102" s="17">
        <v>100.0</v>
      </c>
      <c r="F102" s="17">
        <v>100.0</v>
      </c>
      <c r="G102" s="17">
        <v>50.0</v>
      </c>
      <c r="H102">
        <f t="shared" si="1"/>
        <v>68.75</v>
      </c>
    </row>
    <row r="103">
      <c r="A103" s="12" t="s">
        <v>81</v>
      </c>
      <c r="B103" s="14" t="s">
        <v>196</v>
      </c>
      <c r="C103" s="14">
        <v>9531051.0</v>
      </c>
      <c r="D103" s="17">
        <v>100.0</v>
      </c>
      <c r="E103" s="17">
        <v>50.0</v>
      </c>
      <c r="F103" s="17">
        <v>75.0</v>
      </c>
      <c r="G103" s="17">
        <v>100.0</v>
      </c>
      <c r="H103">
        <f t="shared" si="1"/>
        <v>81.25</v>
      </c>
    </row>
    <row r="104">
      <c r="A104" s="12" t="s">
        <v>197</v>
      </c>
      <c r="B104" s="14" t="s">
        <v>198</v>
      </c>
      <c r="C104" s="14">
        <v>9531052.0</v>
      </c>
      <c r="D104" s="17">
        <v>25.0</v>
      </c>
      <c r="E104" s="17">
        <v>25.0</v>
      </c>
      <c r="F104" s="17">
        <v>100.0</v>
      </c>
      <c r="G104" s="17">
        <v>100.0</v>
      </c>
      <c r="H104">
        <f t="shared" si="1"/>
        <v>62.5</v>
      </c>
    </row>
    <row r="105">
      <c r="A105" s="12" t="s">
        <v>199</v>
      </c>
      <c r="B105" s="14" t="s">
        <v>47</v>
      </c>
      <c r="C105" s="14">
        <v>9531057.0</v>
      </c>
      <c r="D105" s="17">
        <v>100.0</v>
      </c>
      <c r="E105" s="17">
        <v>75.0</v>
      </c>
      <c r="F105" s="17">
        <v>75.0</v>
      </c>
      <c r="G105" s="17">
        <v>100.0</v>
      </c>
      <c r="H105">
        <f t="shared" si="1"/>
        <v>87.5</v>
      </c>
    </row>
    <row r="106">
      <c r="A106" s="12" t="s">
        <v>200</v>
      </c>
      <c r="B106" s="14" t="s">
        <v>146</v>
      </c>
      <c r="C106" s="14">
        <v>9531061.0</v>
      </c>
      <c r="H106">
        <f t="shared" si="1"/>
        <v>0</v>
      </c>
    </row>
    <row r="107">
      <c r="A107" s="12" t="s">
        <v>201</v>
      </c>
      <c r="B107" s="14" t="s">
        <v>49</v>
      </c>
      <c r="C107" s="14">
        <v>9531063.0</v>
      </c>
      <c r="D107" s="17">
        <v>25.0</v>
      </c>
      <c r="E107" s="17">
        <v>100.0</v>
      </c>
      <c r="F107" s="17">
        <v>50.0</v>
      </c>
      <c r="G107" s="17">
        <v>100.0</v>
      </c>
      <c r="H107">
        <f t="shared" si="1"/>
        <v>68.75</v>
      </c>
    </row>
    <row r="108">
      <c r="A108" s="12" t="s">
        <v>90</v>
      </c>
      <c r="B108" s="14" t="s">
        <v>118</v>
      </c>
      <c r="C108" s="14">
        <v>9531068.0</v>
      </c>
      <c r="D108" s="17">
        <v>100.0</v>
      </c>
      <c r="E108" s="17">
        <v>100.0</v>
      </c>
      <c r="F108" s="17">
        <v>100.0</v>
      </c>
      <c r="G108" s="17">
        <v>100.0</v>
      </c>
      <c r="H108">
        <f t="shared" si="1"/>
        <v>100</v>
      </c>
    </row>
    <row r="109">
      <c r="A109" s="12" t="s">
        <v>202</v>
      </c>
      <c r="B109" s="14" t="s">
        <v>203</v>
      </c>
      <c r="C109" s="14">
        <v>9531078.0</v>
      </c>
      <c r="D109" s="17">
        <v>100.0</v>
      </c>
      <c r="E109" s="17">
        <v>75.0</v>
      </c>
      <c r="F109" s="17">
        <v>100.0</v>
      </c>
      <c r="G109" s="17">
        <v>100.0</v>
      </c>
      <c r="H109">
        <f t="shared" si="1"/>
        <v>93.75</v>
      </c>
    </row>
    <row r="110">
      <c r="A110" s="12" t="s">
        <v>202</v>
      </c>
      <c r="B110" s="14" t="s">
        <v>132</v>
      </c>
      <c r="C110" s="14">
        <v>9531079.0</v>
      </c>
      <c r="D110" s="17">
        <v>25.0</v>
      </c>
      <c r="E110" s="17">
        <v>75.0</v>
      </c>
      <c r="F110" s="17">
        <v>100.0</v>
      </c>
      <c r="G110" s="17">
        <v>50.0</v>
      </c>
      <c r="H110">
        <f t="shared" si="1"/>
        <v>62.5</v>
      </c>
    </row>
    <row r="111">
      <c r="A111" s="12" t="s">
        <v>204</v>
      </c>
      <c r="B111" s="14" t="s">
        <v>97</v>
      </c>
      <c r="C111" s="14">
        <v>9531081.0</v>
      </c>
      <c r="D111" s="17">
        <v>100.0</v>
      </c>
      <c r="E111" s="17">
        <v>75.0</v>
      </c>
      <c r="F111" s="17">
        <v>100.0</v>
      </c>
      <c r="G111" s="17">
        <v>100.0</v>
      </c>
      <c r="H111">
        <f t="shared" si="1"/>
        <v>93.75</v>
      </c>
    </row>
    <row r="112">
      <c r="A112" s="12" t="s">
        <v>205</v>
      </c>
      <c r="B112" s="14" t="s">
        <v>97</v>
      </c>
      <c r="C112" s="14">
        <v>9531086.0</v>
      </c>
      <c r="D112" s="17">
        <v>25.0</v>
      </c>
      <c r="E112" s="17">
        <v>100.0</v>
      </c>
      <c r="F112" s="17">
        <v>100.0</v>
      </c>
      <c r="G112" s="17">
        <v>100.0</v>
      </c>
      <c r="H112">
        <f t="shared" si="1"/>
        <v>81.25</v>
      </c>
    </row>
    <row r="113">
      <c r="A113" s="12" t="s">
        <v>206</v>
      </c>
      <c r="B113" s="14" t="s">
        <v>35</v>
      </c>
      <c r="C113" s="14">
        <v>9531095.0</v>
      </c>
      <c r="H113">
        <f t="shared" si="1"/>
        <v>0</v>
      </c>
    </row>
    <row r="114">
      <c r="A114" s="12" t="s">
        <v>207</v>
      </c>
      <c r="B114" s="14" t="s">
        <v>208</v>
      </c>
      <c r="C114" s="14">
        <v>9531401.0</v>
      </c>
      <c r="D114" s="17">
        <v>100.0</v>
      </c>
      <c r="E114" s="17">
        <v>75.0</v>
      </c>
      <c r="F114" s="17">
        <v>0.0</v>
      </c>
      <c r="G114" s="17">
        <v>0.0</v>
      </c>
      <c r="H114">
        <f t="shared" si="1"/>
        <v>43.75</v>
      </c>
    </row>
    <row r="115">
      <c r="A115" s="12" t="s">
        <v>209</v>
      </c>
      <c r="B115" s="14" t="s">
        <v>210</v>
      </c>
      <c r="C115" s="14">
        <v>9531402.0</v>
      </c>
      <c r="H115">
        <f t="shared" si="1"/>
        <v>0</v>
      </c>
    </row>
    <row r="116">
      <c r="A116" s="12" t="s">
        <v>211</v>
      </c>
      <c r="B116" s="14" t="s">
        <v>37</v>
      </c>
      <c r="C116" s="14">
        <v>9531405.0</v>
      </c>
      <c r="D116" s="17">
        <v>100.0</v>
      </c>
      <c r="E116" s="17">
        <v>100.0</v>
      </c>
      <c r="F116" s="17">
        <v>100.0</v>
      </c>
      <c r="G116" s="17">
        <v>100.0</v>
      </c>
      <c r="H116">
        <f t="shared" si="1"/>
        <v>100</v>
      </c>
    </row>
    <row r="117">
      <c r="A117" s="12" t="s">
        <v>212</v>
      </c>
      <c r="B117" s="14" t="s">
        <v>140</v>
      </c>
      <c r="C117" s="14">
        <v>9531406.0</v>
      </c>
      <c r="H117">
        <f t="shared" si="1"/>
        <v>0</v>
      </c>
    </row>
    <row r="118">
      <c r="A118" s="12" t="s">
        <v>213</v>
      </c>
      <c r="B118" s="14" t="s">
        <v>214</v>
      </c>
      <c r="C118" s="14">
        <v>9531409.0</v>
      </c>
      <c r="D118" s="17">
        <v>25.0</v>
      </c>
      <c r="E118" s="17">
        <v>50.0</v>
      </c>
      <c r="F118" s="17">
        <v>0.0</v>
      </c>
      <c r="G118" s="17">
        <v>100.0</v>
      </c>
      <c r="H118">
        <f t="shared" si="1"/>
        <v>43.75</v>
      </c>
    </row>
    <row r="119">
      <c r="A119" s="12" t="s">
        <v>215</v>
      </c>
      <c r="B119" s="14" t="s">
        <v>216</v>
      </c>
      <c r="C119" s="14">
        <v>9531420.0</v>
      </c>
      <c r="D119" s="17">
        <v>100.0</v>
      </c>
      <c r="E119" s="17">
        <v>50.0</v>
      </c>
      <c r="F119" s="17">
        <v>0.0</v>
      </c>
      <c r="G119" s="17">
        <v>100.0</v>
      </c>
      <c r="H119">
        <f t="shared" si="1"/>
        <v>62.5</v>
      </c>
    </row>
    <row r="120">
      <c r="A120" s="12" t="s">
        <v>217</v>
      </c>
      <c r="B120" s="14" t="s">
        <v>218</v>
      </c>
      <c r="C120" s="14">
        <v>9531421.0</v>
      </c>
      <c r="H120">
        <f t="shared" si="1"/>
        <v>0</v>
      </c>
    </row>
    <row r="121">
      <c r="A121" s="12" t="s">
        <v>219</v>
      </c>
      <c r="B121" s="14" t="s">
        <v>220</v>
      </c>
      <c r="C121" s="14">
        <v>9531423.0</v>
      </c>
      <c r="H121">
        <f t="shared" si="1"/>
        <v>0</v>
      </c>
    </row>
    <row r="122">
      <c r="A122" s="12" t="s">
        <v>221</v>
      </c>
      <c r="B122" s="14" t="s">
        <v>222</v>
      </c>
      <c r="C122" s="14">
        <v>9531431.0</v>
      </c>
      <c r="H122">
        <f t="shared" si="1"/>
        <v>0</v>
      </c>
    </row>
    <row r="123">
      <c r="A123" s="12" t="s">
        <v>223</v>
      </c>
      <c r="B123" s="14" t="s">
        <v>101</v>
      </c>
      <c r="C123" s="14">
        <v>9531801.0</v>
      </c>
      <c r="D123" s="17">
        <v>25.0</v>
      </c>
      <c r="E123" s="17">
        <v>25.0</v>
      </c>
      <c r="F123" s="17">
        <v>100.0</v>
      </c>
      <c r="G123" s="17">
        <v>100.0</v>
      </c>
      <c r="H123">
        <f t="shared" si="1"/>
        <v>62.5</v>
      </c>
    </row>
    <row r="124">
      <c r="A124" s="12" t="s">
        <v>224</v>
      </c>
      <c r="B124" s="14" t="s">
        <v>97</v>
      </c>
      <c r="C124" s="14">
        <v>9531802.0</v>
      </c>
      <c r="D124" s="17">
        <v>25.0</v>
      </c>
      <c r="E124" s="17">
        <v>25.0</v>
      </c>
      <c r="F124" s="17">
        <v>100.0</v>
      </c>
      <c r="G124" s="17">
        <v>100.0</v>
      </c>
      <c r="H124">
        <f t="shared" si="1"/>
        <v>62.5</v>
      </c>
    </row>
    <row r="125">
      <c r="A125" s="12" t="s">
        <v>225</v>
      </c>
      <c r="B125" s="14" t="s">
        <v>226</v>
      </c>
      <c r="C125" s="14">
        <v>9531805.0</v>
      </c>
      <c r="D125" s="17">
        <v>100.0</v>
      </c>
      <c r="E125" s="17">
        <v>100.0</v>
      </c>
      <c r="F125" s="17">
        <v>100.0</v>
      </c>
      <c r="G125" s="17">
        <v>100.0</v>
      </c>
      <c r="H125">
        <f t="shared" si="1"/>
        <v>100</v>
      </c>
    </row>
    <row r="126">
      <c r="A126" s="12" t="s">
        <v>227</v>
      </c>
      <c r="B126" s="14" t="s">
        <v>228</v>
      </c>
      <c r="C126" s="14">
        <v>9531902.0</v>
      </c>
      <c r="H126">
        <f t="shared" si="1"/>
        <v>0</v>
      </c>
    </row>
    <row r="127">
      <c r="A127" s="12" t="s">
        <v>229</v>
      </c>
      <c r="B127" s="14" t="s">
        <v>176</v>
      </c>
      <c r="C127" s="14">
        <v>9531903.0</v>
      </c>
      <c r="D127" s="17">
        <v>25.0</v>
      </c>
      <c r="E127" s="17">
        <v>25.0</v>
      </c>
      <c r="F127" s="17">
        <v>100.0</v>
      </c>
      <c r="G127" s="17">
        <v>100.0</v>
      </c>
      <c r="H127">
        <f t="shared" si="1"/>
        <v>62.5</v>
      </c>
    </row>
    <row r="128">
      <c r="A128" s="12" t="s">
        <v>230</v>
      </c>
      <c r="B128" s="14" t="s">
        <v>231</v>
      </c>
      <c r="C128" s="14">
        <v>9531907.0</v>
      </c>
      <c r="D128" s="17">
        <v>25.0</v>
      </c>
      <c r="E128" s="17">
        <v>25.0</v>
      </c>
      <c r="F128" s="17">
        <v>100.0</v>
      </c>
      <c r="G128" s="17">
        <v>100.0</v>
      </c>
      <c r="H128">
        <f t="shared" si="1"/>
        <v>62.5</v>
      </c>
    </row>
    <row r="129">
      <c r="A129" s="12" t="s">
        <v>232</v>
      </c>
      <c r="B129" s="14" t="s">
        <v>83</v>
      </c>
      <c r="C129" s="14">
        <v>9531908.0</v>
      </c>
      <c r="D129" s="17">
        <v>100.0</v>
      </c>
      <c r="E129" s="17">
        <v>100.0</v>
      </c>
      <c r="F129" s="17">
        <v>100.0</v>
      </c>
      <c r="G129" s="17">
        <v>100.0</v>
      </c>
      <c r="H129">
        <f t="shared" si="1"/>
        <v>100</v>
      </c>
    </row>
    <row r="130">
      <c r="A130" s="12" t="s">
        <v>233</v>
      </c>
      <c r="B130" s="14" t="s">
        <v>234</v>
      </c>
      <c r="C130" s="14">
        <v>9533027.0</v>
      </c>
      <c r="D130" s="17">
        <v>100.0</v>
      </c>
      <c r="E130" s="17">
        <v>75.0</v>
      </c>
      <c r="F130" s="17">
        <v>100.0</v>
      </c>
      <c r="G130" s="17">
        <v>100.0</v>
      </c>
      <c r="H130">
        <f t="shared" si="1"/>
        <v>93.75</v>
      </c>
    </row>
    <row r="131">
      <c r="A131" s="12" t="s">
        <v>235</v>
      </c>
      <c r="B131" s="14" t="s">
        <v>236</v>
      </c>
      <c r="C131" s="14">
        <v>9731504.0</v>
      </c>
      <c r="D131" s="17">
        <v>100.0</v>
      </c>
      <c r="E131" s="17">
        <v>75.0</v>
      </c>
      <c r="F131" s="17">
        <v>100.0</v>
      </c>
      <c r="G131" s="17">
        <v>100.0</v>
      </c>
      <c r="H131">
        <f t="shared" si="1"/>
        <v>93.75</v>
      </c>
    </row>
    <row r="132">
      <c r="A132" s="12" t="s">
        <v>237</v>
      </c>
      <c r="B132" s="14" t="s">
        <v>238</v>
      </c>
      <c r="C132" s="14">
        <v>9.7131036E7</v>
      </c>
      <c r="H132">
        <f t="shared" si="1"/>
        <v>0</v>
      </c>
    </row>
    <row r="133">
      <c r="H133">
        <f>COUNTIF(H3:H132,"&gt;=0")/130</f>
        <v>1</v>
      </c>
    </row>
  </sheetData>
  <drawing r:id="rId1"/>
</worksheet>
</file>