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peful\Downloads\Telegram Desktop\"/>
    </mc:Choice>
  </mc:AlternateContent>
  <bookViews>
    <workbookView xWindow="0" yWindow="0" windowWidth="20490" windowHeight="7755"/>
  </bookViews>
  <sheets>
    <sheet name="AZ_OS97" sheetId="1" r:id="rId1"/>
  </sheets>
  <externalReferences>
    <externalReference r:id="rId2"/>
  </externalReferences>
  <definedNames>
    <definedName name="_xlnm._FilterDatabase" localSheetId="0" hidden="1">AZ_OS97!$A$5:$N$116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M4" i="1"/>
  <c r="M3" i="1"/>
  <c r="M2" i="1"/>
  <c r="L4" i="1"/>
  <c r="L3" i="1"/>
  <c r="L2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4" i="1"/>
  <c r="O4" i="1"/>
  <c r="N4" i="1"/>
  <c r="K4" i="1"/>
  <c r="J4" i="1"/>
  <c r="I4" i="1"/>
  <c r="H4" i="1"/>
  <c r="G4" i="1"/>
  <c r="F4" i="1"/>
  <c r="E4" i="1"/>
  <c r="D4" i="1"/>
  <c r="C4" i="1"/>
  <c r="Q3" i="1"/>
  <c r="O3" i="1"/>
  <c r="N3" i="1"/>
  <c r="K3" i="1"/>
  <c r="J3" i="1"/>
  <c r="I3" i="1"/>
  <c r="H3" i="1"/>
  <c r="G3" i="1"/>
  <c r="F3" i="1"/>
  <c r="E3" i="1"/>
  <c r="D3" i="1"/>
  <c r="C3" i="1"/>
  <c r="Q2" i="1"/>
  <c r="O2" i="1"/>
  <c r="N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<sst xmlns="http://schemas.openxmlformats.org/spreadsheetml/2006/main" count="35" uniqueCount="35">
  <si>
    <t>انحراف معیار</t>
  </si>
  <si>
    <t>بیشینه</t>
  </si>
  <si>
    <t>میانگین</t>
  </si>
  <si>
    <t>شماره دانشجویی</t>
  </si>
  <si>
    <t>نام خانوادگی، نام</t>
  </si>
  <si>
    <t>آزمایش 1 (از 10)</t>
  </si>
  <si>
    <t>آزمایش 2 (از 10)</t>
  </si>
  <si>
    <t>آزمایش 3 (از 10)</t>
  </si>
  <si>
    <t>آزمایش 4 (از 10)</t>
  </si>
  <si>
    <t>آزمایش 5 (از 10)</t>
  </si>
  <si>
    <t>آزمایش 6 (از 10)</t>
  </si>
  <si>
    <t>آزمایش 7 (از 10)</t>
  </si>
  <si>
    <t>آزمایش 8 (از 10)</t>
  </si>
  <si>
    <t>آزمایش 9 (از 10)</t>
  </si>
  <si>
    <t>آزمایش 10 (از 10)</t>
  </si>
  <si>
    <t>تعداد حضور در جلسات</t>
  </si>
  <si>
    <t>نمره نهایی</t>
  </si>
  <si>
    <t>آزمایش 11 (از 10)</t>
  </si>
  <si>
    <t>آزمایش 12 (از 10)</t>
  </si>
  <si>
    <t>علی ارجمندبیگدلی</t>
  </si>
  <si>
    <t>محمد رحمدل</t>
  </si>
  <si>
    <t>سید علیرضا موذنی پوراصیل</t>
  </si>
  <si>
    <t>پارسا اسکندرنژاد</t>
  </si>
  <si>
    <t>امیرحسین بینش</t>
  </si>
  <si>
    <t>نیما داوری</t>
  </si>
  <si>
    <t>ارشیا لکناهور</t>
  </si>
  <si>
    <t>محمدمهدی عبداله پور</t>
  </si>
  <si>
    <t>فاطمه غلام زاده نصر ابادی</t>
  </si>
  <si>
    <t>بهنام امین ازاد</t>
  </si>
  <si>
    <t>زهرا متشکر ارانی</t>
  </si>
  <si>
    <t>زهرا گنجی</t>
  </si>
  <si>
    <t>ارمغان سرور</t>
  </si>
  <si>
    <t>سروش اسماعیلیان</t>
  </si>
  <si>
    <t>امیر محمد پیرحسین لو</t>
  </si>
  <si>
    <t>علیرضا بختیاری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</si>
</sst>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3" fillId="0" borderId="0" xfId="1" applyFont="1" applyFill="1"/>
    <xf numFmtId="0" fontId="2" fillId="0" borderId="0" xfId="1" applyFont="1" applyFill="1"/>
    <xf numFmtId="0" fontId="2" fillId="0" borderId="0" xfId="1" applyFont="1"/>
    <xf numFmtId="0" fontId="6" fillId="2" borderId="0" xfId="1" applyFont="1" applyFill="1" applyAlignment="1">
      <alignment horizontal="center" vertical="center"/>
    </xf>
    <xf numFmtId="0" fontId="6" fillId="2" borderId="0" xfId="1" applyFont="1" applyFill="1"/>
    <xf numFmtId="0" fontId="7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 readingOrder="2"/>
    </xf>
    <xf numFmtId="0" fontId="6" fillId="0" borderId="0" xfId="1" applyFont="1" applyFill="1"/>
    <xf numFmtId="0" fontId="6" fillId="3" borderId="0" xfId="1" applyFont="1" applyFill="1" applyAlignment="1">
      <alignment horizontal="center" vertical="center"/>
    </xf>
    <xf numFmtId="0" fontId="6" fillId="3" borderId="0" xfId="1" applyFont="1" applyFill="1" applyAlignment="1">
      <alignment wrapText="1"/>
    </xf>
    <xf numFmtId="0" fontId="6" fillId="0" borderId="0" xfId="1" applyFont="1"/>
    <xf numFmtId="0" fontId="4" fillId="0" borderId="0" xfId="0" applyFont="1"/>
    <xf numFmtId="0" fontId="8" fillId="2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amid\myCourses\__Computer%20Architecture%20(BS)\!96_97_2\!!_Final_Grades%20(version%203)Farbe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beh-G3"/>
      <sheetName val="Farbeh-G1"/>
      <sheetName val="ghezlou"/>
      <sheetName val="Ghane"/>
      <sheetName val="Kokabi"/>
      <sheetName val="Zarrabi"/>
      <sheetName val="Hashemipour"/>
      <sheetName val="Talafi"/>
      <sheetName val="Ghassemi"/>
      <sheetName val="Faraji"/>
      <sheetName val="HajiSadeghi"/>
      <sheetName val="Farghadan01"/>
      <sheetName val="Farghadan02"/>
    </sheetNames>
    <sheetDataSet>
      <sheetData sheetId="0"/>
      <sheetData sheetId="1">
        <row r="6">
          <cell r="A6" t="str">
            <v>شماره دانشجویی</v>
          </cell>
        </row>
        <row r="7">
          <cell r="A7">
            <v>9331705</v>
          </cell>
        </row>
        <row r="8">
          <cell r="A8">
            <v>9422017</v>
          </cell>
        </row>
        <row r="9">
          <cell r="A9">
            <v>9431005</v>
          </cell>
        </row>
        <row r="10">
          <cell r="A10">
            <v>9431017</v>
          </cell>
        </row>
        <row r="11">
          <cell r="A11">
            <v>9431071</v>
          </cell>
        </row>
        <row r="12">
          <cell r="A12">
            <v>9431073</v>
          </cell>
        </row>
        <row r="13">
          <cell r="A13">
            <v>9431902</v>
          </cell>
        </row>
        <row r="14">
          <cell r="A14">
            <v>9434005</v>
          </cell>
        </row>
        <row r="15">
          <cell r="A15">
            <v>9531007</v>
          </cell>
        </row>
        <row r="16">
          <cell r="A16">
            <v>9531009</v>
          </cell>
        </row>
        <row r="17">
          <cell r="A17">
            <v>9531012</v>
          </cell>
        </row>
        <row r="18">
          <cell r="A18">
            <v>9531017</v>
          </cell>
        </row>
        <row r="19">
          <cell r="A19">
            <v>9531018</v>
          </cell>
        </row>
        <row r="20">
          <cell r="A20">
            <v>9531019</v>
          </cell>
        </row>
        <row r="21">
          <cell r="A21">
            <v>9531021</v>
          </cell>
        </row>
        <row r="22">
          <cell r="A22">
            <v>9531022</v>
          </cell>
        </row>
        <row r="23">
          <cell r="A23">
            <v>9531024</v>
          </cell>
        </row>
        <row r="24">
          <cell r="A24">
            <v>9531027</v>
          </cell>
        </row>
        <row r="25">
          <cell r="A25">
            <v>9531032</v>
          </cell>
        </row>
        <row r="26">
          <cell r="A26">
            <v>9531040</v>
          </cell>
        </row>
        <row r="27">
          <cell r="A27">
            <v>9531041</v>
          </cell>
        </row>
        <row r="28">
          <cell r="A28">
            <v>9531044</v>
          </cell>
        </row>
        <row r="29">
          <cell r="A29">
            <v>9531050</v>
          </cell>
        </row>
        <row r="30">
          <cell r="A30">
            <v>9531057</v>
          </cell>
        </row>
        <row r="31">
          <cell r="A31">
            <v>9531059</v>
          </cell>
        </row>
        <row r="32">
          <cell r="A32">
            <v>9531067</v>
          </cell>
        </row>
        <row r="33">
          <cell r="A33">
            <v>9531068</v>
          </cell>
        </row>
        <row r="34">
          <cell r="A34">
            <v>9531069</v>
          </cell>
        </row>
        <row r="35">
          <cell r="A35">
            <v>9531071</v>
          </cell>
        </row>
        <row r="36">
          <cell r="A36">
            <v>9531078</v>
          </cell>
        </row>
        <row r="37">
          <cell r="A37">
            <v>9531083</v>
          </cell>
        </row>
        <row r="38">
          <cell r="A38">
            <v>9531088</v>
          </cell>
        </row>
        <row r="39">
          <cell r="A39">
            <v>9531089</v>
          </cell>
        </row>
        <row r="40">
          <cell r="A40">
            <v>9531090</v>
          </cell>
        </row>
        <row r="41">
          <cell r="A41">
            <v>9531093</v>
          </cell>
        </row>
        <row r="42">
          <cell r="A42">
            <v>9531094</v>
          </cell>
        </row>
        <row r="43">
          <cell r="A43">
            <v>9531401</v>
          </cell>
        </row>
        <row r="44">
          <cell r="A44">
            <v>9531403</v>
          </cell>
        </row>
        <row r="45">
          <cell r="A45">
            <v>9531406</v>
          </cell>
        </row>
        <row r="46">
          <cell r="A46">
            <v>9531411</v>
          </cell>
        </row>
        <row r="47">
          <cell r="A47">
            <v>9531412</v>
          </cell>
        </row>
        <row r="48">
          <cell r="A48">
            <v>9531414</v>
          </cell>
        </row>
        <row r="49">
          <cell r="A49">
            <v>9531420</v>
          </cell>
        </row>
        <row r="50">
          <cell r="A50">
            <v>9531422</v>
          </cell>
        </row>
        <row r="51">
          <cell r="A51">
            <v>9531431</v>
          </cell>
        </row>
        <row r="52">
          <cell r="A52">
            <v>9531436</v>
          </cell>
        </row>
        <row r="53">
          <cell r="A53">
            <v>9533027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5"/>
  <sheetViews>
    <sheetView rightToLeft="1" tabSelected="1" zoomScaleNormal="100" workbookViewId="0">
      <pane xSplit="2" ySplit="5" topLeftCell="C6" activePane="bottomRight" state="frozen"/>
      <selection pane="topRight" activeCell="C1" sqref="C1"/>
      <selection pane="bottomLeft" activeCell="A4" sqref="A4"/>
      <selection pane="bottomRight" activeCell="A15" sqref="A15"/>
    </sheetView>
  </sheetViews>
  <sheetFormatPr defaultRowHeight="14.25" x14ac:dyDescent="0.2"/>
  <cols>
    <col min="1" max="1" width="12.5703125" style="18" bestFit="1" customWidth="1"/>
    <col min="2" max="2" width="28.5703125" style="18" customWidth="1"/>
    <col min="3" max="14" width="13.42578125" style="18" bestFit="1" customWidth="1"/>
    <col min="15" max="15" width="18.140625" style="9" customWidth="1"/>
    <col min="16" max="16" width="5.5703125" style="18" customWidth="1"/>
    <col min="17" max="17" width="13.42578125" style="18" bestFit="1" customWidth="1"/>
    <col min="18" max="18" width="9.140625" style="19"/>
    <col min="19" max="16384" width="9.140625" style="18"/>
  </cols>
  <sheetData>
    <row r="1" spans="1:18" s="10" customFormat="1" x14ac:dyDescent="0.2">
      <c r="C1" s="10">
        <v>1</v>
      </c>
      <c r="D1" s="10">
        <v>1</v>
      </c>
      <c r="E1" s="10">
        <v>1</v>
      </c>
      <c r="F1" s="10">
        <v>1</v>
      </c>
      <c r="G1" s="10">
        <v>1</v>
      </c>
      <c r="H1" s="10">
        <v>1</v>
      </c>
      <c r="I1" s="10">
        <v>1</v>
      </c>
      <c r="J1" s="10">
        <v>1</v>
      </c>
      <c r="K1" s="10">
        <v>1</v>
      </c>
      <c r="L1" s="10">
        <v>1</v>
      </c>
      <c r="M1" s="10">
        <v>1</v>
      </c>
      <c r="N1" s="10">
        <v>1</v>
      </c>
      <c r="O1" s="1"/>
      <c r="R1" s="2"/>
    </row>
    <row r="2" spans="1:18" s="11" customFormat="1" x14ac:dyDescent="0.2">
      <c r="B2" s="11" t="s">
        <v>0</v>
      </c>
      <c r="C2" s="11">
        <f t="shared" ref="C2:O2" si="0">STDEV(C$9:C$117)</f>
        <v>0</v>
      </c>
      <c r="D2" s="11">
        <f t="shared" si="0"/>
        <v>0</v>
      </c>
      <c r="E2" s="11">
        <f t="shared" si="0"/>
        <v>0</v>
      </c>
      <c r="F2" s="11">
        <f t="shared" si="0"/>
        <v>2.7735009811261464</v>
      </c>
      <c r="G2" s="11">
        <f t="shared" si="0"/>
        <v>0</v>
      </c>
      <c r="H2" s="11">
        <f t="shared" si="0"/>
        <v>0.3755338080994054</v>
      </c>
      <c r="I2" s="11">
        <f t="shared" si="0"/>
        <v>0</v>
      </c>
      <c r="J2" s="11">
        <f t="shared" si="0"/>
        <v>0</v>
      </c>
      <c r="K2" s="11">
        <f t="shared" si="0"/>
        <v>3.7825510317366917</v>
      </c>
      <c r="L2" s="11">
        <f t="shared" si="0"/>
        <v>0</v>
      </c>
      <c r="M2" s="11">
        <f t="shared" si="0"/>
        <v>0</v>
      </c>
      <c r="N2" s="11">
        <f t="shared" si="0"/>
        <v>4.3896731961765418</v>
      </c>
      <c r="O2" s="11">
        <f t="shared" si="0"/>
        <v>0.48038446141526137</v>
      </c>
      <c r="Q2" s="11">
        <f>STDEV(Q$9:Q$117)</f>
        <v>1.3610893073432402</v>
      </c>
      <c r="R2" s="3"/>
    </row>
    <row r="3" spans="1:18" s="11" customFormat="1" x14ac:dyDescent="0.2">
      <c r="B3" s="11" t="s">
        <v>1</v>
      </c>
      <c r="C3" s="11">
        <f t="shared" ref="C3:O3" si="1">MAX(C$9:C$117)</f>
        <v>10</v>
      </c>
      <c r="D3" s="11">
        <f t="shared" si="1"/>
        <v>10</v>
      </c>
      <c r="E3" s="11">
        <f t="shared" si="1"/>
        <v>10</v>
      </c>
      <c r="F3" s="11">
        <f t="shared" si="1"/>
        <v>10</v>
      </c>
      <c r="G3" s="11">
        <f t="shared" si="1"/>
        <v>10</v>
      </c>
      <c r="H3" s="11">
        <f t="shared" si="1"/>
        <v>10</v>
      </c>
      <c r="I3" s="11">
        <f t="shared" si="1"/>
        <v>10</v>
      </c>
      <c r="J3" s="11">
        <f t="shared" si="1"/>
        <v>10</v>
      </c>
      <c r="K3" s="11">
        <f t="shared" si="1"/>
        <v>10</v>
      </c>
      <c r="L3" s="11">
        <f t="shared" si="1"/>
        <v>10</v>
      </c>
      <c r="M3" s="11">
        <f t="shared" si="1"/>
        <v>10</v>
      </c>
      <c r="N3" s="11">
        <f t="shared" si="1"/>
        <v>10</v>
      </c>
      <c r="O3" s="11">
        <f t="shared" si="1"/>
        <v>11</v>
      </c>
      <c r="Q3" s="11">
        <f>MAX(Q$9:Q$117)</f>
        <v>20</v>
      </c>
      <c r="R3" s="3"/>
    </row>
    <row r="4" spans="1:18" s="11" customFormat="1" x14ac:dyDescent="0.2">
      <c r="B4" s="11" t="s">
        <v>2</v>
      </c>
      <c r="C4" s="11">
        <f t="shared" ref="C4:O4" si="2">AVERAGE(C$9:C$117)</f>
        <v>10</v>
      </c>
      <c r="D4" s="11">
        <f t="shared" si="2"/>
        <v>10</v>
      </c>
      <c r="E4" s="11">
        <f t="shared" si="2"/>
        <v>10</v>
      </c>
      <c r="F4" s="11">
        <f t="shared" si="2"/>
        <v>9.2307692307692299</v>
      </c>
      <c r="G4" s="11">
        <f t="shared" si="2"/>
        <v>10</v>
      </c>
      <c r="H4" s="11">
        <f t="shared" si="2"/>
        <v>9.8461538461538467</v>
      </c>
      <c r="I4" s="11">
        <f t="shared" si="2"/>
        <v>10</v>
      </c>
      <c r="J4" s="11">
        <f t="shared" si="2"/>
        <v>10</v>
      </c>
      <c r="K4" s="11">
        <f t="shared" si="2"/>
        <v>8.1538461538461533</v>
      </c>
      <c r="L4" s="11">
        <f t="shared" si="2"/>
        <v>10</v>
      </c>
      <c r="M4" s="11">
        <f t="shared" si="2"/>
        <v>10</v>
      </c>
      <c r="N4" s="11">
        <f t="shared" si="2"/>
        <v>6.5384615384615383</v>
      </c>
      <c r="O4" s="11">
        <f t="shared" si="2"/>
        <v>10.692307692307692</v>
      </c>
      <c r="Q4" s="11">
        <f>AVERAGE(Q$9:Q$117)</f>
        <v>18.961538461538463</v>
      </c>
      <c r="R4" s="3"/>
    </row>
    <row r="5" spans="1:18" s="13" customFormat="1" ht="28.5" customHeight="1" x14ac:dyDescent="0.2">
      <c r="A5" s="12" t="s">
        <v>3</v>
      </c>
      <c r="B5" s="12" t="s">
        <v>4</v>
      </c>
      <c r="C5" s="20" t="s">
        <v>5</v>
      </c>
      <c r="D5" s="20" t="s">
        <v>6</v>
      </c>
      <c r="E5" s="20" t="s">
        <v>7</v>
      </c>
      <c r="F5" s="20" t="s">
        <v>8</v>
      </c>
      <c r="G5" s="20" t="s">
        <v>9</v>
      </c>
      <c r="H5" s="20" t="s">
        <v>10</v>
      </c>
      <c r="I5" s="20" t="s">
        <v>11</v>
      </c>
      <c r="J5" s="20" t="s">
        <v>12</v>
      </c>
      <c r="K5" s="20" t="s">
        <v>13</v>
      </c>
      <c r="L5" s="20" t="s">
        <v>14</v>
      </c>
      <c r="M5" s="20" t="s">
        <v>17</v>
      </c>
      <c r="N5" s="20" t="s">
        <v>18</v>
      </c>
      <c r="O5" s="12" t="s">
        <v>15</v>
      </c>
      <c r="Q5" s="12" t="s">
        <v>16</v>
      </c>
      <c r="R5" s="4"/>
    </row>
    <row r="6" spans="1:18" s="15" customFormat="1" x14ac:dyDescent="0.2">
      <c r="A6" s="5">
        <v>9423008</v>
      </c>
      <c r="B6" s="14" t="s">
        <v>19</v>
      </c>
      <c r="C6" s="15">
        <v>10</v>
      </c>
      <c r="D6" s="15">
        <v>10</v>
      </c>
      <c r="E6" s="15">
        <v>10</v>
      </c>
      <c r="F6" s="15">
        <v>10</v>
      </c>
      <c r="G6" s="15">
        <v>10</v>
      </c>
      <c r="H6" s="15">
        <v>10</v>
      </c>
      <c r="I6" s="15">
        <v>10</v>
      </c>
      <c r="J6" s="15">
        <v>10</v>
      </c>
      <c r="K6" s="15">
        <v>10</v>
      </c>
      <c r="L6" s="15">
        <v>10</v>
      </c>
      <c r="M6" s="15">
        <v>10</v>
      </c>
      <c r="N6" s="15">
        <v>10</v>
      </c>
      <c r="O6" s="6">
        <v>11</v>
      </c>
      <c r="Q6" s="15">
        <f t="shared" ref="Q6:Q21" si="3">SUMPRODUCT(C6:N6,$C$1:$N$1)/SUM($C$1:$N$1)*2+P6</f>
        <v>20</v>
      </c>
      <c r="R6" s="7"/>
    </row>
    <row r="7" spans="1:18" s="15" customFormat="1" x14ac:dyDescent="0.2">
      <c r="A7" s="5">
        <v>9423050</v>
      </c>
      <c r="B7" s="14" t="s">
        <v>20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M7" s="15">
        <v>10</v>
      </c>
      <c r="N7" s="15">
        <v>9</v>
      </c>
      <c r="O7" s="6">
        <v>11</v>
      </c>
      <c r="Q7" s="15">
        <f t="shared" si="3"/>
        <v>19.833333333333332</v>
      </c>
      <c r="R7" s="7"/>
    </row>
    <row r="8" spans="1:18" s="15" customFormat="1" x14ac:dyDescent="0.2">
      <c r="A8" s="5">
        <v>9423110</v>
      </c>
      <c r="B8" s="14" t="s">
        <v>21</v>
      </c>
      <c r="C8" s="15">
        <v>10</v>
      </c>
      <c r="D8" s="15">
        <v>10</v>
      </c>
      <c r="E8" s="15">
        <v>10</v>
      </c>
      <c r="F8" s="15">
        <v>10</v>
      </c>
      <c r="G8" s="15">
        <v>10</v>
      </c>
      <c r="H8" s="15">
        <v>10</v>
      </c>
      <c r="I8" s="15">
        <v>10</v>
      </c>
      <c r="J8" s="15">
        <v>10</v>
      </c>
      <c r="K8" s="15">
        <v>10</v>
      </c>
      <c r="L8" s="15">
        <v>10</v>
      </c>
      <c r="M8" s="15">
        <v>10</v>
      </c>
      <c r="N8" s="15">
        <v>10</v>
      </c>
      <c r="O8" s="6">
        <v>11</v>
      </c>
      <c r="Q8" s="15">
        <f t="shared" si="3"/>
        <v>20</v>
      </c>
      <c r="R8" s="7"/>
    </row>
    <row r="9" spans="1:18" s="15" customFormat="1" x14ac:dyDescent="0.2">
      <c r="A9" s="5">
        <v>9531003</v>
      </c>
      <c r="B9" s="14" t="s">
        <v>22</v>
      </c>
      <c r="C9" s="15">
        <v>10</v>
      </c>
      <c r="D9" s="15">
        <v>10</v>
      </c>
      <c r="E9" s="15">
        <v>10</v>
      </c>
      <c r="F9" s="15">
        <v>10</v>
      </c>
      <c r="G9" s="15">
        <v>10</v>
      </c>
      <c r="H9" s="15">
        <v>10</v>
      </c>
      <c r="I9" s="15">
        <v>10</v>
      </c>
      <c r="J9" s="15">
        <v>10</v>
      </c>
      <c r="K9" s="15">
        <v>10</v>
      </c>
      <c r="L9" s="15">
        <v>10</v>
      </c>
      <c r="M9" s="15">
        <v>10</v>
      </c>
      <c r="N9" s="15">
        <v>10</v>
      </c>
      <c r="O9" s="6">
        <v>11</v>
      </c>
      <c r="Q9" s="15">
        <f t="shared" si="3"/>
        <v>20</v>
      </c>
      <c r="R9" s="7"/>
    </row>
    <row r="10" spans="1:18" s="15" customFormat="1" x14ac:dyDescent="0.2">
      <c r="A10" s="5">
        <v>9531007</v>
      </c>
      <c r="B10" s="14" t="s">
        <v>28</v>
      </c>
      <c r="C10" s="15">
        <v>10</v>
      </c>
      <c r="D10" s="15">
        <v>10</v>
      </c>
      <c r="E10" s="15">
        <v>10</v>
      </c>
      <c r="F10" s="15">
        <v>0</v>
      </c>
      <c r="G10" s="15">
        <v>10</v>
      </c>
      <c r="H10" s="15">
        <v>10</v>
      </c>
      <c r="I10" s="15">
        <v>10</v>
      </c>
      <c r="J10" s="15">
        <v>10</v>
      </c>
      <c r="K10" s="15">
        <v>10</v>
      </c>
      <c r="L10" s="15">
        <v>10</v>
      </c>
      <c r="M10" s="15">
        <v>10</v>
      </c>
      <c r="N10" s="15">
        <v>0</v>
      </c>
      <c r="O10" s="6">
        <v>10</v>
      </c>
      <c r="Q10" s="15">
        <f t="shared" si="3"/>
        <v>16.666666666666668</v>
      </c>
      <c r="R10" s="7"/>
    </row>
    <row r="11" spans="1:18" s="15" customFormat="1" x14ac:dyDescent="0.2">
      <c r="A11" s="5">
        <v>9531012</v>
      </c>
      <c r="B11" s="14" t="s">
        <v>23</v>
      </c>
      <c r="C11" s="15">
        <v>10</v>
      </c>
      <c r="D11" s="15">
        <v>10</v>
      </c>
      <c r="E11" s="15">
        <v>10</v>
      </c>
      <c r="F11" s="15">
        <v>10</v>
      </c>
      <c r="G11" s="15">
        <v>10</v>
      </c>
      <c r="H11" s="15">
        <v>10</v>
      </c>
      <c r="I11" s="15">
        <v>10</v>
      </c>
      <c r="J11" s="15">
        <v>10</v>
      </c>
      <c r="K11" s="15">
        <v>10</v>
      </c>
      <c r="L11" s="15">
        <v>10</v>
      </c>
      <c r="M11" s="15">
        <v>10</v>
      </c>
      <c r="N11" s="15">
        <v>3</v>
      </c>
      <c r="O11" s="6">
        <v>11</v>
      </c>
      <c r="Q11" s="15">
        <f t="shared" si="3"/>
        <v>18.833333333333332</v>
      </c>
      <c r="R11" s="7"/>
    </row>
    <row r="12" spans="1:18" s="15" customFormat="1" x14ac:dyDescent="0.2">
      <c r="A12" s="5">
        <v>9531028</v>
      </c>
      <c r="B12" s="14" t="s">
        <v>24</v>
      </c>
      <c r="C12" s="15">
        <v>10</v>
      </c>
      <c r="D12" s="15">
        <v>10</v>
      </c>
      <c r="E12" s="15">
        <v>10</v>
      </c>
      <c r="F12" s="15">
        <v>10</v>
      </c>
      <c r="G12" s="15">
        <v>10</v>
      </c>
      <c r="H12" s="15">
        <v>10</v>
      </c>
      <c r="I12" s="15">
        <v>10</v>
      </c>
      <c r="J12" s="15">
        <v>10</v>
      </c>
      <c r="K12" s="15">
        <v>10</v>
      </c>
      <c r="L12" s="15">
        <v>10</v>
      </c>
      <c r="M12" s="15">
        <v>10</v>
      </c>
      <c r="N12" s="15">
        <v>10</v>
      </c>
      <c r="O12" s="6">
        <v>11</v>
      </c>
      <c r="Q12" s="15">
        <f t="shared" si="3"/>
        <v>20</v>
      </c>
      <c r="R12" s="7"/>
    </row>
    <row r="13" spans="1:18" s="15" customFormat="1" x14ac:dyDescent="0.2">
      <c r="A13" s="5">
        <v>9531428</v>
      </c>
      <c r="B13" s="14" t="s">
        <v>25</v>
      </c>
      <c r="C13" s="15">
        <v>10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6</v>
      </c>
      <c r="L13" s="15">
        <v>10</v>
      </c>
      <c r="M13" s="15">
        <v>10</v>
      </c>
      <c r="N13" s="15">
        <v>9</v>
      </c>
      <c r="O13" s="6">
        <v>11</v>
      </c>
      <c r="Q13" s="15">
        <f t="shared" si="3"/>
        <v>19.166666666666668</v>
      </c>
      <c r="R13" s="7"/>
    </row>
    <row r="14" spans="1:18" s="15" customFormat="1" x14ac:dyDescent="0.2">
      <c r="A14" s="5">
        <v>9531057</v>
      </c>
      <c r="B14" s="14" t="s">
        <v>26</v>
      </c>
      <c r="C14" s="15">
        <v>10</v>
      </c>
      <c r="D14" s="15">
        <v>10</v>
      </c>
      <c r="E14" s="15">
        <v>10</v>
      </c>
      <c r="F14" s="15">
        <v>10</v>
      </c>
      <c r="G14" s="15">
        <v>10</v>
      </c>
      <c r="H14" s="15">
        <v>10</v>
      </c>
      <c r="I14" s="15">
        <v>10</v>
      </c>
      <c r="J14" s="15">
        <v>10</v>
      </c>
      <c r="K14" s="15">
        <v>10</v>
      </c>
      <c r="L14" s="15">
        <v>10</v>
      </c>
      <c r="M14" s="15">
        <v>10</v>
      </c>
      <c r="N14" s="15">
        <v>10</v>
      </c>
      <c r="O14" s="6">
        <v>11</v>
      </c>
      <c r="Q14" s="15">
        <f t="shared" si="3"/>
        <v>20</v>
      </c>
      <c r="R14" s="7"/>
    </row>
    <row r="15" spans="1:18" s="15" customFormat="1" x14ac:dyDescent="0.2">
      <c r="A15" s="5">
        <v>9531060</v>
      </c>
      <c r="B15" s="14" t="s">
        <v>27</v>
      </c>
      <c r="C15" s="15">
        <v>10</v>
      </c>
      <c r="D15" s="15">
        <v>10</v>
      </c>
      <c r="E15" s="15">
        <v>10</v>
      </c>
      <c r="F15" s="15">
        <v>10</v>
      </c>
      <c r="G15" s="15">
        <v>10</v>
      </c>
      <c r="H15" s="15">
        <v>9</v>
      </c>
      <c r="I15" s="15">
        <v>10</v>
      </c>
      <c r="J15" s="15">
        <v>10</v>
      </c>
      <c r="K15" s="15">
        <v>0</v>
      </c>
      <c r="L15" s="15">
        <v>10</v>
      </c>
      <c r="M15" s="15">
        <v>10</v>
      </c>
      <c r="N15" s="15">
        <v>0</v>
      </c>
      <c r="O15" s="6">
        <v>10</v>
      </c>
      <c r="Q15" s="15">
        <f t="shared" si="3"/>
        <v>16.5</v>
      </c>
      <c r="R15" s="7"/>
    </row>
    <row r="16" spans="1:18" s="15" customFormat="1" x14ac:dyDescent="0.2">
      <c r="A16" s="5">
        <v>9531074</v>
      </c>
      <c r="B16" s="14" t="s">
        <v>29</v>
      </c>
      <c r="C16" s="15">
        <v>10</v>
      </c>
      <c r="D16" s="15">
        <v>10</v>
      </c>
      <c r="E16" s="15">
        <v>10</v>
      </c>
      <c r="F16" s="15">
        <v>10</v>
      </c>
      <c r="G16" s="15">
        <v>10</v>
      </c>
      <c r="H16" s="15">
        <v>10</v>
      </c>
      <c r="I16" s="15">
        <v>10</v>
      </c>
      <c r="J16" s="15">
        <v>10</v>
      </c>
      <c r="K16" s="15">
        <v>10</v>
      </c>
      <c r="L16" s="15">
        <v>10</v>
      </c>
      <c r="M16" s="15">
        <v>10</v>
      </c>
      <c r="N16" s="15">
        <v>10</v>
      </c>
      <c r="O16" s="6">
        <v>11</v>
      </c>
      <c r="Q16" s="15">
        <f t="shared" si="3"/>
        <v>20</v>
      </c>
      <c r="R16" s="7"/>
    </row>
    <row r="17" spans="1:18" s="15" customFormat="1" x14ac:dyDescent="0.2">
      <c r="A17" s="5">
        <v>9531802</v>
      </c>
      <c r="B17" s="14" t="s">
        <v>30</v>
      </c>
      <c r="C17" s="15">
        <v>10</v>
      </c>
      <c r="D17" s="15">
        <v>10</v>
      </c>
      <c r="E17" s="15">
        <v>10</v>
      </c>
      <c r="F17" s="15">
        <v>10</v>
      </c>
      <c r="G17" s="15">
        <v>10</v>
      </c>
      <c r="H17" s="15">
        <v>9</v>
      </c>
      <c r="I17" s="15">
        <v>10</v>
      </c>
      <c r="J17" s="15">
        <v>10</v>
      </c>
      <c r="K17" s="15">
        <v>0</v>
      </c>
      <c r="L17" s="15">
        <v>10</v>
      </c>
      <c r="M17" s="15">
        <v>10</v>
      </c>
      <c r="N17" s="15">
        <v>4</v>
      </c>
      <c r="O17" s="6">
        <v>10</v>
      </c>
      <c r="Q17" s="15">
        <f t="shared" si="3"/>
        <v>17.166666666666668</v>
      </c>
      <c r="R17" s="7"/>
    </row>
    <row r="18" spans="1:18" s="15" customFormat="1" x14ac:dyDescent="0.2">
      <c r="A18" s="5">
        <v>9531807</v>
      </c>
      <c r="B18" s="14" t="s">
        <v>31</v>
      </c>
      <c r="C18" s="15">
        <v>10</v>
      </c>
      <c r="D18" s="15">
        <v>10</v>
      </c>
      <c r="E18" s="15">
        <v>10</v>
      </c>
      <c r="F18" s="15">
        <v>10</v>
      </c>
      <c r="G18" s="15">
        <v>10</v>
      </c>
      <c r="H18" s="15">
        <v>10</v>
      </c>
      <c r="I18" s="15">
        <v>10</v>
      </c>
      <c r="J18" s="15">
        <v>10</v>
      </c>
      <c r="K18" s="15">
        <v>10</v>
      </c>
      <c r="L18" s="15">
        <v>10</v>
      </c>
      <c r="M18" s="15">
        <v>10</v>
      </c>
      <c r="N18" s="15">
        <v>10</v>
      </c>
      <c r="O18" s="6">
        <v>10</v>
      </c>
      <c r="Q18" s="15">
        <f t="shared" si="3"/>
        <v>20</v>
      </c>
      <c r="R18" s="7"/>
    </row>
    <row r="19" spans="1:18" s="15" customFormat="1" x14ac:dyDescent="0.2">
      <c r="A19" s="5">
        <v>9531903</v>
      </c>
      <c r="B19" s="14" t="s">
        <v>32</v>
      </c>
      <c r="C19" s="15">
        <v>10</v>
      </c>
      <c r="D19" s="15">
        <v>10</v>
      </c>
      <c r="E19" s="15">
        <v>10</v>
      </c>
      <c r="F19" s="15">
        <v>10</v>
      </c>
      <c r="G19" s="15">
        <v>10</v>
      </c>
      <c r="H19" s="15">
        <v>10</v>
      </c>
      <c r="I19" s="15">
        <v>10</v>
      </c>
      <c r="J19" s="15">
        <v>10</v>
      </c>
      <c r="K19" s="15">
        <v>10</v>
      </c>
      <c r="L19" s="15">
        <v>10</v>
      </c>
      <c r="M19" s="15">
        <v>10</v>
      </c>
      <c r="N19" s="15">
        <v>9</v>
      </c>
      <c r="O19" s="6">
        <v>11</v>
      </c>
      <c r="Q19" s="15">
        <f t="shared" si="3"/>
        <v>19.833333333333332</v>
      </c>
      <c r="R19" s="7"/>
    </row>
    <row r="20" spans="1:18" s="15" customFormat="1" x14ac:dyDescent="0.2">
      <c r="A20" s="5">
        <v>9531014</v>
      </c>
      <c r="B20" s="14" t="s">
        <v>33</v>
      </c>
      <c r="C20" s="15">
        <v>10</v>
      </c>
      <c r="D20" s="15">
        <v>10</v>
      </c>
      <c r="E20" s="15">
        <v>10</v>
      </c>
      <c r="F20" s="15">
        <v>10</v>
      </c>
      <c r="G20" s="15">
        <v>10</v>
      </c>
      <c r="H20" s="15">
        <v>10</v>
      </c>
      <c r="I20" s="15">
        <v>10</v>
      </c>
      <c r="J20" s="15">
        <v>10</v>
      </c>
      <c r="K20" s="15">
        <v>10</v>
      </c>
      <c r="L20" s="15">
        <v>10</v>
      </c>
      <c r="M20" s="15">
        <v>10</v>
      </c>
      <c r="N20" s="15">
        <v>10</v>
      </c>
      <c r="O20" s="6">
        <v>11</v>
      </c>
      <c r="Q20" s="15">
        <f t="shared" si="3"/>
        <v>20</v>
      </c>
      <c r="R20" s="7"/>
    </row>
    <row r="21" spans="1:18" s="15" customFormat="1" x14ac:dyDescent="0.2">
      <c r="A21" s="5">
        <v>9531009</v>
      </c>
      <c r="B21" s="14" t="s">
        <v>34</v>
      </c>
      <c r="C21" s="15">
        <v>10</v>
      </c>
      <c r="D21" s="15">
        <v>10</v>
      </c>
      <c r="E21" s="15">
        <v>10</v>
      </c>
      <c r="F21" s="15">
        <v>10</v>
      </c>
      <c r="G21" s="15">
        <v>10</v>
      </c>
      <c r="H21" s="15">
        <v>10</v>
      </c>
      <c r="I21" s="15">
        <v>10</v>
      </c>
      <c r="J21" s="15">
        <v>10</v>
      </c>
      <c r="K21" s="15">
        <v>10</v>
      </c>
      <c r="L21" s="15">
        <v>10</v>
      </c>
      <c r="M21" s="15">
        <v>10</v>
      </c>
      <c r="N21" s="15">
        <v>0</v>
      </c>
      <c r="O21" s="6">
        <v>11</v>
      </c>
      <c r="Q21" s="15">
        <f t="shared" si="3"/>
        <v>18.333333333333332</v>
      </c>
      <c r="R21" s="7"/>
    </row>
    <row r="22" spans="1:18" s="15" customFormat="1" x14ac:dyDescent="0.2">
      <c r="O22" s="6"/>
      <c r="R22" s="7" t="str">
        <f>IFERROR(VLOOKUP(A22,'[1]Farbeh-G1'!A:A,1,FALSE),"")</f>
        <v/>
      </c>
    </row>
    <row r="23" spans="1:18" s="15" customFormat="1" x14ac:dyDescent="0.2">
      <c r="O23" s="6"/>
      <c r="R23" s="7" t="str">
        <f>IFERROR(VLOOKUP(A23,'[1]Farbeh-G1'!A:A,1,FALSE),"")</f>
        <v/>
      </c>
    </row>
    <row r="24" spans="1:18" s="15" customFormat="1" x14ac:dyDescent="0.2">
      <c r="O24" s="6"/>
      <c r="R24" s="7" t="str">
        <f>IFERROR(VLOOKUP(A24,'[1]Farbeh-G1'!A:A,1,FALSE),"")</f>
        <v/>
      </c>
    </row>
    <row r="25" spans="1:18" s="15" customFormat="1" x14ac:dyDescent="0.2">
      <c r="A25" s="16"/>
      <c r="B25" s="17"/>
      <c r="O25" s="6"/>
      <c r="R25" s="7" t="str">
        <f>IFERROR(VLOOKUP(A25,'[1]Farbeh-G1'!A:A,1,FALSE),"")</f>
        <v/>
      </c>
    </row>
    <row r="26" spans="1:18" s="15" customFormat="1" x14ac:dyDescent="0.2">
      <c r="O26" s="6"/>
      <c r="R26" s="7" t="str">
        <f>IFERROR(VLOOKUP(A26,'[1]Farbeh-G1'!A:A,1,FALSE),"")</f>
        <v/>
      </c>
    </row>
    <row r="27" spans="1:18" s="15" customFormat="1" x14ac:dyDescent="0.2">
      <c r="O27" s="6"/>
      <c r="R27" s="7" t="str">
        <f>IFERROR(VLOOKUP(A27,'[1]Farbeh-G1'!A:A,1,FALSE),"")</f>
        <v/>
      </c>
    </row>
    <row r="28" spans="1:18" s="15" customFormat="1" x14ac:dyDescent="0.2">
      <c r="O28" s="6"/>
      <c r="R28" s="7" t="str">
        <f>IFERROR(VLOOKUP(A28,'[1]Farbeh-G1'!A:A,1,FALSE),"")</f>
        <v/>
      </c>
    </row>
    <row r="29" spans="1:18" s="15" customFormat="1" x14ac:dyDescent="0.2">
      <c r="O29" s="6"/>
      <c r="R29" s="7" t="str">
        <f>IFERROR(VLOOKUP(A29,'[1]Farbeh-G1'!A:A,1,FALSE),"")</f>
        <v/>
      </c>
    </row>
    <row r="30" spans="1:18" s="15" customFormat="1" x14ac:dyDescent="0.2">
      <c r="O30" s="6"/>
      <c r="R30" s="7" t="str">
        <f>IFERROR(VLOOKUP(A30,'[1]Farbeh-G1'!A:A,1,FALSE),"")</f>
        <v/>
      </c>
    </row>
    <row r="31" spans="1:18" s="15" customFormat="1" x14ac:dyDescent="0.2">
      <c r="O31" s="6"/>
      <c r="R31" s="7" t="str">
        <f>IFERROR(VLOOKUP(A31,'[1]Farbeh-G1'!A:A,1,FALSE),"")</f>
        <v/>
      </c>
    </row>
    <row r="32" spans="1:18" s="15" customFormat="1" x14ac:dyDescent="0.2">
      <c r="O32" s="6"/>
      <c r="R32" s="7" t="str">
        <f>IFERROR(VLOOKUP(A32,'[1]Farbeh-G1'!A:A,1,FALSE),"")</f>
        <v/>
      </c>
    </row>
    <row r="33" spans="15:18" s="15" customFormat="1" x14ac:dyDescent="0.2">
      <c r="O33" s="6"/>
      <c r="R33" s="7" t="str">
        <f>IFERROR(VLOOKUP(A33,'[1]Farbeh-G1'!A:A,1,FALSE),"")</f>
        <v/>
      </c>
    </row>
    <row r="34" spans="15:18" s="15" customFormat="1" x14ac:dyDescent="0.2">
      <c r="O34" s="6"/>
      <c r="R34" s="7" t="str">
        <f>IFERROR(VLOOKUP(A34,'[1]Farbeh-G1'!A:A,1,FALSE),"")</f>
        <v/>
      </c>
    </row>
    <row r="35" spans="15:18" s="15" customFormat="1" x14ac:dyDescent="0.2">
      <c r="O35" s="6"/>
      <c r="R35" s="7" t="str">
        <f>IFERROR(VLOOKUP(A35,'[1]Farbeh-G1'!A:A,1,FALSE),"")</f>
        <v/>
      </c>
    </row>
    <row r="36" spans="15:18" s="15" customFormat="1" x14ac:dyDescent="0.2">
      <c r="O36" s="6"/>
      <c r="R36" s="7" t="str">
        <f>IFERROR(VLOOKUP(A36,'[1]Farbeh-G1'!A:A,1,FALSE),"")</f>
        <v/>
      </c>
    </row>
    <row r="37" spans="15:18" s="15" customFormat="1" x14ac:dyDescent="0.2">
      <c r="O37" s="6"/>
      <c r="R37" s="7" t="str">
        <f>IFERROR(VLOOKUP(A37,'[1]Farbeh-G1'!A:A,1,FALSE),"")</f>
        <v/>
      </c>
    </row>
    <row r="38" spans="15:18" s="15" customFormat="1" x14ac:dyDescent="0.2">
      <c r="O38" s="6"/>
      <c r="R38" s="7"/>
    </row>
    <row r="39" spans="15:18" s="15" customFormat="1" x14ac:dyDescent="0.2">
      <c r="O39" s="6"/>
      <c r="R39" s="7"/>
    </row>
    <row r="40" spans="15:18" s="15" customFormat="1" x14ac:dyDescent="0.2">
      <c r="O40" s="6"/>
      <c r="R40" s="7"/>
    </row>
    <row r="41" spans="15:18" s="15" customFormat="1" x14ac:dyDescent="0.2">
      <c r="O41" s="6"/>
      <c r="R41" s="7"/>
    </row>
    <row r="42" spans="15:18" s="15" customFormat="1" x14ac:dyDescent="0.2">
      <c r="O42" s="6"/>
      <c r="R42" s="7"/>
    </row>
    <row r="43" spans="15:18" s="15" customFormat="1" x14ac:dyDescent="0.2">
      <c r="O43" s="6"/>
      <c r="R43" s="7"/>
    </row>
    <row r="44" spans="15:18" s="15" customFormat="1" x14ac:dyDescent="0.2">
      <c r="O44" s="6"/>
      <c r="R44" s="7"/>
    </row>
    <row r="45" spans="15:18" s="15" customFormat="1" x14ac:dyDescent="0.2">
      <c r="O45" s="6"/>
      <c r="R45" s="7"/>
    </row>
    <row r="46" spans="15:18" s="15" customFormat="1" x14ac:dyDescent="0.2">
      <c r="O46" s="6"/>
      <c r="R46" s="7"/>
    </row>
    <row r="47" spans="15:18" s="15" customFormat="1" x14ac:dyDescent="0.2">
      <c r="O47" s="6"/>
      <c r="R47" s="7"/>
    </row>
    <row r="48" spans="15:18" s="15" customFormat="1" x14ac:dyDescent="0.2">
      <c r="O48" s="6"/>
      <c r="R48" s="7"/>
    </row>
    <row r="49" spans="15:18" s="15" customFormat="1" x14ac:dyDescent="0.2">
      <c r="O49" s="6"/>
      <c r="R49" s="7"/>
    </row>
    <row r="50" spans="15:18" s="15" customFormat="1" x14ac:dyDescent="0.2">
      <c r="O50" s="6"/>
      <c r="R50" s="7"/>
    </row>
    <row r="51" spans="15:18" s="15" customFormat="1" x14ac:dyDescent="0.2">
      <c r="O51" s="6"/>
      <c r="R51" s="7"/>
    </row>
    <row r="52" spans="15:18" s="15" customFormat="1" x14ac:dyDescent="0.2">
      <c r="O52" s="6"/>
      <c r="R52" s="7"/>
    </row>
    <row r="53" spans="15:18" s="15" customFormat="1" x14ac:dyDescent="0.2">
      <c r="O53" s="6"/>
      <c r="R53" s="7"/>
    </row>
    <row r="54" spans="15:18" s="15" customFormat="1" x14ac:dyDescent="0.2">
      <c r="O54" s="6"/>
      <c r="R54" s="7"/>
    </row>
    <row r="55" spans="15:18" s="15" customFormat="1" x14ac:dyDescent="0.2">
      <c r="O55" s="6"/>
      <c r="R55" s="7"/>
    </row>
    <row r="56" spans="15:18" s="15" customFormat="1" x14ac:dyDescent="0.2">
      <c r="O56" s="6"/>
      <c r="R56" s="7"/>
    </row>
    <row r="57" spans="15:18" s="15" customFormat="1" x14ac:dyDescent="0.2">
      <c r="O57" s="6"/>
      <c r="R57" s="7"/>
    </row>
    <row r="58" spans="15:18" s="15" customFormat="1" x14ac:dyDescent="0.2">
      <c r="O58" s="6"/>
      <c r="R58" s="7"/>
    </row>
    <row r="59" spans="15:18" s="15" customFormat="1" x14ac:dyDescent="0.2">
      <c r="O59" s="6"/>
      <c r="R59" s="7"/>
    </row>
    <row r="60" spans="15:18" s="15" customFormat="1" x14ac:dyDescent="0.2">
      <c r="O60" s="6"/>
      <c r="R60" s="7"/>
    </row>
    <row r="61" spans="15:18" s="15" customFormat="1" x14ac:dyDescent="0.2">
      <c r="O61" s="6"/>
      <c r="R61" s="7"/>
    </row>
    <row r="62" spans="15:18" s="15" customFormat="1" x14ac:dyDescent="0.2">
      <c r="O62" s="6"/>
      <c r="R62" s="7"/>
    </row>
    <row r="63" spans="15:18" s="15" customFormat="1" x14ac:dyDescent="0.2">
      <c r="O63" s="6"/>
      <c r="R63" s="7"/>
    </row>
    <row r="64" spans="15:18" s="15" customFormat="1" x14ac:dyDescent="0.2">
      <c r="O64" s="6"/>
      <c r="R64" s="7"/>
    </row>
    <row r="65" spans="15:18" s="15" customFormat="1" x14ac:dyDescent="0.2">
      <c r="O65" s="6"/>
      <c r="R65" s="7"/>
    </row>
    <row r="66" spans="15:18" s="15" customFormat="1" x14ac:dyDescent="0.2">
      <c r="O66" s="6"/>
      <c r="R66" s="7"/>
    </row>
    <row r="67" spans="15:18" s="15" customFormat="1" x14ac:dyDescent="0.2">
      <c r="O67" s="6"/>
      <c r="R67" s="7"/>
    </row>
    <row r="68" spans="15:18" s="15" customFormat="1" x14ac:dyDescent="0.2">
      <c r="O68" s="6"/>
      <c r="R68" s="7"/>
    </row>
    <row r="69" spans="15:18" s="15" customFormat="1" x14ac:dyDescent="0.2">
      <c r="O69" s="6"/>
      <c r="R69" s="7"/>
    </row>
    <row r="70" spans="15:18" s="15" customFormat="1" x14ac:dyDescent="0.2">
      <c r="O70" s="6"/>
      <c r="R70" s="7"/>
    </row>
    <row r="71" spans="15:18" s="15" customFormat="1" x14ac:dyDescent="0.2">
      <c r="O71" s="6"/>
      <c r="R71" s="7"/>
    </row>
    <row r="72" spans="15:18" s="15" customFormat="1" x14ac:dyDescent="0.2">
      <c r="O72" s="6"/>
      <c r="R72" s="7"/>
    </row>
    <row r="73" spans="15:18" s="15" customFormat="1" x14ac:dyDescent="0.2">
      <c r="O73" s="6"/>
      <c r="R73" s="7"/>
    </row>
    <row r="74" spans="15:18" s="15" customFormat="1" x14ac:dyDescent="0.2">
      <c r="O74" s="8"/>
      <c r="R74" s="7"/>
    </row>
    <row r="75" spans="15:18" s="15" customFormat="1" x14ac:dyDescent="0.2">
      <c r="O75" s="6"/>
      <c r="R75" s="7"/>
    </row>
    <row r="76" spans="15:18" s="15" customFormat="1" x14ac:dyDescent="0.2">
      <c r="O76" s="6"/>
      <c r="R76" s="7"/>
    </row>
    <row r="77" spans="15:18" s="15" customFormat="1" x14ac:dyDescent="0.2">
      <c r="O77" s="6"/>
      <c r="R77" s="7"/>
    </row>
    <row r="78" spans="15:18" s="15" customFormat="1" x14ac:dyDescent="0.2">
      <c r="O78" s="6"/>
      <c r="R78" s="7"/>
    </row>
    <row r="79" spans="15:18" s="15" customFormat="1" x14ac:dyDescent="0.2">
      <c r="O79" s="6"/>
      <c r="R79" s="7"/>
    </row>
    <row r="80" spans="15:18" s="15" customFormat="1" x14ac:dyDescent="0.2">
      <c r="O80" s="6"/>
      <c r="R80" s="7"/>
    </row>
    <row r="81" spans="15:18" s="15" customFormat="1" x14ac:dyDescent="0.2">
      <c r="O81" s="6"/>
      <c r="R81" s="7"/>
    </row>
    <row r="82" spans="15:18" s="15" customFormat="1" x14ac:dyDescent="0.2">
      <c r="O82" s="6"/>
      <c r="R82" s="7"/>
    </row>
    <row r="83" spans="15:18" s="15" customFormat="1" x14ac:dyDescent="0.2">
      <c r="O83" s="6"/>
      <c r="R83" s="7"/>
    </row>
    <row r="84" spans="15:18" s="15" customFormat="1" x14ac:dyDescent="0.2">
      <c r="O84" s="6"/>
      <c r="R84" s="7"/>
    </row>
    <row r="85" spans="15:18" s="15" customFormat="1" x14ac:dyDescent="0.2">
      <c r="O85" s="6"/>
      <c r="R85" s="7"/>
    </row>
    <row r="86" spans="15:18" s="15" customFormat="1" x14ac:dyDescent="0.2">
      <c r="O86" s="6"/>
      <c r="R86" s="7"/>
    </row>
    <row r="87" spans="15:18" s="15" customFormat="1" x14ac:dyDescent="0.2">
      <c r="O87" s="6"/>
      <c r="R87" s="7"/>
    </row>
    <row r="88" spans="15:18" s="15" customFormat="1" x14ac:dyDescent="0.2">
      <c r="O88" s="6"/>
      <c r="R88" s="7"/>
    </row>
    <row r="89" spans="15:18" s="15" customFormat="1" x14ac:dyDescent="0.2">
      <c r="O89" s="6"/>
      <c r="R89" s="7"/>
    </row>
    <row r="90" spans="15:18" s="15" customFormat="1" x14ac:dyDescent="0.2">
      <c r="O90" s="6"/>
      <c r="R90" s="7"/>
    </row>
    <row r="91" spans="15:18" s="15" customFormat="1" x14ac:dyDescent="0.2">
      <c r="O91" s="6"/>
      <c r="R91" s="7"/>
    </row>
    <row r="92" spans="15:18" s="15" customFormat="1" x14ac:dyDescent="0.2">
      <c r="O92" s="6"/>
      <c r="R92" s="7"/>
    </row>
    <row r="93" spans="15:18" s="15" customFormat="1" x14ac:dyDescent="0.2">
      <c r="O93" s="6"/>
      <c r="R93" s="7"/>
    </row>
    <row r="94" spans="15:18" s="15" customFormat="1" x14ac:dyDescent="0.2">
      <c r="O94" s="6"/>
      <c r="R94" s="7"/>
    </row>
    <row r="95" spans="15:18" s="15" customFormat="1" x14ac:dyDescent="0.2">
      <c r="O95" s="6"/>
      <c r="R95" s="7"/>
    </row>
    <row r="96" spans="15:18" s="15" customFormat="1" x14ac:dyDescent="0.2">
      <c r="O96" s="6"/>
      <c r="R96" s="7"/>
    </row>
    <row r="97" spans="15:18" s="15" customFormat="1" x14ac:dyDescent="0.2">
      <c r="O97" s="6"/>
      <c r="R97" s="7"/>
    </row>
    <row r="98" spans="15:18" s="15" customFormat="1" x14ac:dyDescent="0.2">
      <c r="O98" s="6"/>
      <c r="R98" s="7"/>
    </row>
    <row r="99" spans="15:18" s="15" customFormat="1" x14ac:dyDescent="0.2">
      <c r="O99" s="6"/>
      <c r="R99" s="7"/>
    </row>
    <row r="100" spans="15:18" s="15" customFormat="1" x14ac:dyDescent="0.2">
      <c r="O100" s="6"/>
      <c r="R100" s="7"/>
    </row>
    <row r="101" spans="15:18" s="15" customFormat="1" x14ac:dyDescent="0.2">
      <c r="O101" s="6"/>
      <c r="R101" s="7"/>
    </row>
    <row r="102" spans="15:18" s="15" customFormat="1" x14ac:dyDescent="0.2">
      <c r="O102" s="6"/>
      <c r="R102" s="7"/>
    </row>
    <row r="103" spans="15:18" s="15" customFormat="1" x14ac:dyDescent="0.2">
      <c r="O103" s="6"/>
      <c r="R103" s="7"/>
    </row>
    <row r="104" spans="15:18" s="15" customFormat="1" x14ac:dyDescent="0.2">
      <c r="O104" s="6"/>
      <c r="R104" s="7"/>
    </row>
    <row r="105" spans="15:18" s="15" customFormat="1" x14ac:dyDescent="0.2">
      <c r="O105" s="6"/>
      <c r="R105" s="7"/>
    </row>
    <row r="106" spans="15:18" s="15" customFormat="1" x14ac:dyDescent="0.2">
      <c r="O106" s="6"/>
      <c r="R106" s="7"/>
    </row>
    <row r="107" spans="15:18" s="15" customFormat="1" x14ac:dyDescent="0.2">
      <c r="O107" s="6"/>
      <c r="R107" s="7"/>
    </row>
    <row r="108" spans="15:18" s="15" customFormat="1" x14ac:dyDescent="0.2">
      <c r="O108" s="6"/>
      <c r="R108" s="7"/>
    </row>
    <row r="109" spans="15:18" s="15" customFormat="1" x14ac:dyDescent="0.2">
      <c r="O109" s="6"/>
      <c r="R109" s="7"/>
    </row>
    <row r="110" spans="15:18" s="15" customFormat="1" x14ac:dyDescent="0.2">
      <c r="O110" s="8"/>
      <c r="R110" s="7"/>
    </row>
    <row r="111" spans="15:18" s="15" customFormat="1" x14ac:dyDescent="0.2">
      <c r="O111" s="6"/>
      <c r="R111" s="7"/>
    </row>
    <row r="112" spans="15:18" s="15" customFormat="1" x14ac:dyDescent="0.2">
      <c r="O112" s="8"/>
      <c r="R112" s="7"/>
    </row>
    <row r="113" spans="15:18" s="15" customFormat="1" x14ac:dyDescent="0.2">
      <c r="O113" s="6"/>
      <c r="R113" s="7"/>
    </row>
    <row r="114" spans="15:18" s="15" customFormat="1" x14ac:dyDescent="0.2">
      <c r="O114" s="6"/>
      <c r="R114" s="7"/>
    </row>
    <row r="115" spans="15:18" s="15" customFormat="1" x14ac:dyDescent="0.2">
      <c r="O115" s="6"/>
      <c r="R115" s="7"/>
    </row>
    <row r="116" spans="15:18" s="15" customFormat="1" x14ac:dyDescent="0.2">
      <c r="O116" s="6"/>
      <c r="R116" s="7"/>
    </row>
    <row r="117" spans="15:18" s="15" customFormat="1" x14ac:dyDescent="0.2">
      <c r="O117" s="8"/>
      <c r="R117" s="7"/>
    </row>
    <row r="118" spans="15:18" s="15" customFormat="1" x14ac:dyDescent="0.2">
      <c r="O118" s="8"/>
      <c r="R118" s="7"/>
    </row>
    <row r="119" spans="15:18" s="15" customFormat="1" x14ac:dyDescent="0.2">
      <c r="O119" s="8"/>
      <c r="R119" s="7"/>
    </row>
    <row r="120" spans="15:18" s="15" customFormat="1" x14ac:dyDescent="0.2">
      <c r="O120" s="8"/>
      <c r="R120" s="7"/>
    </row>
    <row r="121" spans="15:18" s="15" customFormat="1" x14ac:dyDescent="0.2">
      <c r="O121" s="8"/>
      <c r="R121" s="7"/>
    </row>
    <row r="122" spans="15:18" s="15" customFormat="1" x14ac:dyDescent="0.2">
      <c r="O122" s="8"/>
      <c r="R122" s="7"/>
    </row>
    <row r="123" spans="15:18" s="15" customFormat="1" x14ac:dyDescent="0.2">
      <c r="O123" s="8"/>
      <c r="R123" s="7"/>
    </row>
    <row r="124" spans="15:18" s="15" customFormat="1" x14ac:dyDescent="0.2">
      <c r="O124" s="8"/>
      <c r="R124" s="7"/>
    </row>
    <row r="125" spans="15:18" s="15" customFormat="1" x14ac:dyDescent="0.2">
      <c r="O125" s="8"/>
      <c r="R125" s="7"/>
    </row>
    <row r="126" spans="15:18" s="15" customFormat="1" x14ac:dyDescent="0.2">
      <c r="O126" s="8"/>
      <c r="R126" s="7"/>
    </row>
    <row r="127" spans="15:18" s="15" customFormat="1" x14ac:dyDescent="0.2">
      <c r="O127" s="8"/>
      <c r="R127" s="7"/>
    </row>
    <row r="128" spans="15:18" s="15" customFormat="1" x14ac:dyDescent="0.2">
      <c r="O128" s="8"/>
      <c r="R128" s="7"/>
    </row>
    <row r="129" spans="15:18" s="15" customFormat="1" x14ac:dyDescent="0.2">
      <c r="O129" s="8"/>
      <c r="R129" s="7"/>
    </row>
    <row r="130" spans="15:18" s="15" customFormat="1" x14ac:dyDescent="0.2">
      <c r="O130" s="8"/>
      <c r="R130" s="7"/>
    </row>
    <row r="131" spans="15:18" s="15" customFormat="1" x14ac:dyDescent="0.2">
      <c r="O131" s="8"/>
      <c r="R131" s="7"/>
    </row>
    <row r="132" spans="15:18" s="15" customFormat="1" x14ac:dyDescent="0.2">
      <c r="O132" s="8"/>
      <c r="R132" s="7"/>
    </row>
    <row r="133" spans="15:18" s="15" customFormat="1" x14ac:dyDescent="0.2">
      <c r="O133" s="8"/>
      <c r="R133" s="7"/>
    </row>
    <row r="134" spans="15:18" s="15" customFormat="1" x14ac:dyDescent="0.2">
      <c r="O134" s="8"/>
      <c r="R134" s="7"/>
    </row>
    <row r="135" spans="15:18" s="15" customFormat="1" x14ac:dyDescent="0.2">
      <c r="O135" s="8"/>
      <c r="R135" s="7"/>
    </row>
    <row r="136" spans="15:18" s="15" customFormat="1" x14ac:dyDescent="0.2">
      <c r="O136" s="8"/>
      <c r="R136" s="7"/>
    </row>
    <row r="137" spans="15:18" s="15" customFormat="1" x14ac:dyDescent="0.2">
      <c r="O137" s="8"/>
      <c r="R137" s="7"/>
    </row>
    <row r="138" spans="15:18" s="15" customFormat="1" x14ac:dyDescent="0.2">
      <c r="O138" s="8"/>
      <c r="R138" s="7"/>
    </row>
    <row r="139" spans="15:18" s="15" customFormat="1" x14ac:dyDescent="0.2">
      <c r="O139" s="8"/>
      <c r="R139" s="7"/>
    </row>
    <row r="140" spans="15:18" s="15" customFormat="1" x14ac:dyDescent="0.2">
      <c r="O140" s="8"/>
      <c r="R140" s="7"/>
    </row>
    <row r="141" spans="15:18" s="15" customFormat="1" x14ac:dyDescent="0.2">
      <c r="O141" s="8"/>
      <c r="R141" s="7"/>
    </row>
    <row r="142" spans="15:18" s="15" customFormat="1" x14ac:dyDescent="0.2">
      <c r="O142" s="8"/>
      <c r="R142" s="7"/>
    </row>
    <row r="143" spans="15:18" s="15" customFormat="1" x14ac:dyDescent="0.2">
      <c r="O143" s="8"/>
      <c r="R143" s="7"/>
    </row>
    <row r="144" spans="15:18" s="15" customFormat="1" x14ac:dyDescent="0.2">
      <c r="O144" s="8"/>
      <c r="R144" s="7"/>
    </row>
    <row r="145" spans="15:18" s="15" customFormat="1" x14ac:dyDescent="0.2">
      <c r="O145" s="8"/>
      <c r="R145" s="7"/>
    </row>
    <row r="146" spans="15:18" s="15" customFormat="1" x14ac:dyDescent="0.2">
      <c r="O146" s="8"/>
      <c r="R146" s="7"/>
    </row>
    <row r="147" spans="15:18" s="15" customFormat="1" x14ac:dyDescent="0.2">
      <c r="O147" s="8"/>
      <c r="R147" s="7"/>
    </row>
    <row r="148" spans="15:18" s="15" customFormat="1" x14ac:dyDescent="0.2">
      <c r="O148" s="8"/>
      <c r="R148" s="7"/>
    </row>
    <row r="149" spans="15:18" s="15" customFormat="1" x14ac:dyDescent="0.2">
      <c r="O149" s="8"/>
      <c r="R149" s="7"/>
    </row>
    <row r="150" spans="15:18" s="15" customFormat="1" x14ac:dyDescent="0.2">
      <c r="O150" s="8"/>
      <c r="R150" s="7"/>
    </row>
    <row r="151" spans="15:18" s="15" customFormat="1" x14ac:dyDescent="0.2">
      <c r="O151" s="8"/>
      <c r="R151" s="7"/>
    </row>
    <row r="152" spans="15:18" s="15" customFormat="1" x14ac:dyDescent="0.2">
      <c r="O152" s="8"/>
      <c r="R152" s="7"/>
    </row>
    <row r="153" spans="15:18" s="15" customFormat="1" x14ac:dyDescent="0.2">
      <c r="O153" s="8"/>
      <c r="R153" s="7"/>
    </row>
    <row r="154" spans="15:18" s="15" customFormat="1" x14ac:dyDescent="0.2">
      <c r="O154" s="8"/>
      <c r="R154" s="7"/>
    </row>
    <row r="155" spans="15:18" s="15" customFormat="1" x14ac:dyDescent="0.2">
      <c r="O155" s="8"/>
      <c r="R155" s="7"/>
    </row>
    <row r="156" spans="15:18" s="15" customFormat="1" x14ac:dyDescent="0.2">
      <c r="O156" s="8"/>
      <c r="R156" s="7"/>
    </row>
    <row r="157" spans="15:18" s="15" customFormat="1" x14ac:dyDescent="0.2">
      <c r="O157" s="8"/>
      <c r="R157" s="7"/>
    </row>
    <row r="158" spans="15:18" s="15" customFormat="1" x14ac:dyDescent="0.2">
      <c r="O158" s="8"/>
      <c r="R158" s="7"/>
    </row>
    <row r="159" spans="15:18" s="15" customFormat="1" x14ac:dyDescent="0.2">
      <c r="O159" s="8"/>
      <c r="R159" s="7"/>
    </row>
    <row r="160" spans="15:18" s="15" customFormat="1" x14ac:dyDescent="0.2">
      <c r="O160" s="8"/>
      <c r="R160" s="7"/>
    </row>
    <row r="161" spans="15:18" s="15" customFormat="1" x14ac:dyDescent="0.2">
      <c r="O161" s="8"/>
      <c r="R161" s="7"/>
    </row>
    <row r="162" spans="15:18" s="15" customFormat="1" x14ac:dyDescent="0.2">
      <c r="O162" s="8"/>
      <c r="R162" s="7"/>
    </row>
    <row r="163" spans="15:18" s="15" customFormat="1" x14ac:dyDescent="0.2">
      <c r="O163" s="8"/>
      <c r="R163" s="7"/>
    </row>
    <row r="164" spans="15:18" s="15" customFormat="1" x14ac:dyDescent="0.2">
      <c r="O164" s="8"/>
      <c r="R164" s="7"/>
    </row>
    <row r="165" spans="15:18" s="15" customFormat="1" x14ac:dyDescent="0.2">
      <c r="O165" s="8"/>
      <c r="R165" s="7"/>
    </row>
    <row r="166" spans="15:18" s="15" customFormat="1" x14ac:dyDescent="0.2">
      <c r="O166" s="8"/>
      <c r="R166" s="7"/>
    </row>
    <row r="167" spans="15:18" s="15" customFormat="1" x14ac:dyDescent="0.2">
      <c r="O167" s="8"/>
      <c r="R167" s="7"/>
    </row>
    <row r="168" spans="15:18" s="15" customFormat="1" x14ac:dyDescent="0.2">
      <c r="O168" s="8"/>
      <c r="R168" s="7"/>
    </row>
    <row r="169" spans="15:18" s="15" customFormat="1" x14ac:dyDescent="0.2">
      <c r="O169" s="8"/>
      <c r="R169" s="7"/>
    </row>
    <row r="170" spans="15:18" s="15" customFormat="1" x14ac:dyDescent="0.2">
      <c r="O170" s="8"/>
      <c r="R170" s="7"/>
    </row>
    <row r="171" spans="15:18" s="15" customFormat="1" x14ac:dyDescent="0.2">
      <c r="O171" s="8"/>
      <c r="R171" s="7"/>
    </row>
    <row r="172" spans="15:18" s="15" customFormat="1" x14ac:dyDescent="0.2">
      <c r="O172" s="8"/>
      <c r="R172" s="7"/>
    </row>
    <row r="173" spans="15:18" s="15" customFormat="1" x14ac:dyDescent="0.2">
      <c r="O173" s="8"/>
      <c r="R173" s="7"/>
    </row>
    <row r="174" spans="15:18" s="15" customFormat="1" x14ac:dyDescent="0.2">
      <c r="O174" s="8"/>
      <c r="R174" s="7"/>
    </row>
    <row r="175" spans="15:18" s="15" customFormat="1" x14ac:dyDescent="0.2">
      <c r="O175" s="8"/>
      <c r="R175" s="7"/>
    </row>
    <row r="176" spans="15:18" s="15" customFormat="1" x14ac:dyDescent="0.2">
      <c r="O176" s="8"/>
      <c r="R176" s="7"/>
    </row>
    <row r="177" spans="15:18" s="15" customFormat="1" x14ac:dyDescent="0.2">
      <c r="O177" s="8"/>
      <c r="R177" s="7"/>
    </row>
    <row r="178" spans="15:18" s="15" customFormat="1" x14ac:dyDescent="0.2">
      <c r="O178" s="8"/>
      <c r="R178" s="7"/>
    </row>
    <row r="179" spans="15:18" s="15" customFormat="1" x14ac:dyDescent="0.2">
      <c r="O179" s="8"/>
      <c r="R179" s="7"/>
    </row>
    <row r="180" spans="15:18" s="15" customFormat="1" x14ac:dyDescent="0.2">
      <c r="O180" s="8"/>
      <c r="R180" s="7"/>
    </row>
    <row r="181" spans="15:18" s="15" customFormat="1" x14ac:dyDescent="0.2">
      <c r="O181" s="8"/>
      <c r="R181" s="7"/>
    </row>
    <row r="182" spans="15:18" s="15" customFormat="1" x14ac:dyDescent="0.2">
      <c r="O182" s="8"/>
      <c r="R182" s="7"/>
    </row>
    <row r="183" spans="15:18" s="15" customFormat="1" x14ac:dyDescent="0.2">
      <c r="O183" s="8"/>
      <c r="R183" s="7"/>
    </row>
    <row r="184" spans="15:18" s="15" customFormat="1" x14ac:dyDescent="0.2">
      <c r="O184" s="8"/>
      <c r="R184" s="7"/>
    </row>
    <row r="185" spans="15:18" s="15" customFormat="1" x14ac:dyDescent="0.2">
      <c r="O185" s="8"/>
      <c r="R185" s="7"/>
    </row>
    <row r="186" spans="15:18" s="15" customFormat="1" x14ac:dyDescent="0.2">
      <c r="O186" s="8"/>
      <c r="R186" s="7"/>
    </row>
    <row r="187" spans="15:18" s="15" customFormat="1" x14ac:dyDescent="0.2">
      <c r="O187" s="8"/>
      <c r="R187" s="7"/>
    </row>
    <row r="188" spans="15:18" s="15" customFormat="1" x14ac:dyDescent="0.2">
      <c r="O188" s="8"/>
      <c r="R188" s="7"/>
    </row>
    <row r="189" spans="15:18" s="15" customFormat="1" x14ac:dyDescent="0.2">
      <c r="O189" s="8"/>
      <c r="R189" s="7"/>
    </row>
    <row r="190" spans="15:18" s="15" customFormat="1" x14ac:dyDescent="0.2">
      <c r="O190" s="8"/>
      <c r="R190" s="7"/>
    </row>
    <row r="191" spans="15:18" s="15" customFormat="1" x14ac:dyDescent="0.2">
      <c r="O191" s="8"/>
      <c r="R191" s="7"/>
    </row>
    <row r="192" spans="15:18" s="15" customFormat="1" x14ac:dyDescent="0.2">
      <c r="O192" s="8"/>
      <c r="R192" s="7"/>
    </row>
    <row r="193" spans="15:18" s="15" customFormat="1" x14ac:dyDescent="0.2">
      <c r="O193" s="8"/>
      <c r="R193" s="7"/>
    </row>
    <row r="194" spans="15:18" s="15" customFormat="1" x14ac:dyDescent="0.2">
      <c r="O194" s="8"/>
      <c r="R194" s="7"/>
    </row>
    <row r="195" spans="15:18" s="15" customFormat="1" x14ac:dyDescent="0.2">
      <c r="O195" s="8"/>
      <c r="R195" s="7"/>
    </row>
    <row r="196" spans="15:18" s="15" customFormat="1" x14ac:dyDescent="0.2">
      <c r="O196" s="8"/>
      <c r="R196" s="7"/>
    </row>
    <row r="197" spans="15:18" s="15" customFormat="1" x14ac:dyDescent="0.2">
      <c r="O197" s="8"/>
      <c r="R197" s="7"/>
    </row>
    <row r="198" spans="15:18" s="15" customFormat="1" x14ac:dyDescent="0.2">
      <c r="O198" s="8"/>
      <c r="R198" s="7"/>
    </row>
    <row r="199" spans="15:18" s="15" customFormat="1" x14ac:dyDescent="0.2">
      <c r="O199" s="8"/>
      <c r="R199" s="7"/>
    </row>
    <row r="200" spans="15:18" s="15" customFormat="1" x14ac:dyDescent="0.2">
      <c r="O200" s="8"/>
      <c r="R200" s="7"/>
    </row>
    <row r="201" spans="15:18" s="15" customFormat="1" x14ac:dyDescent="0.2">
      <c r="O201" s="8"/>
      <c r="R201" s="7"/>
    </row>
    <row r="202" spans="15:18" s="15" customFormat="1" x14ac:dyDescent="0.2">
      <c r="O202" s="8"/>
      <c r="R202" s="7"/>
    </row>
    <row r="203" spans="15:18" s="15" customFormat="1" x14ac:dyDescent="0.2">
      <c r="O203" s="8"/>
      <c r="R203" s="7"/>
    </row>
    <row r="204" spans="15:18" s="15" customFormat="1" x14ac:dyDescent="0.2">
      <c r="O204" s="8"/>
      <c r="R204" s="7"/>
    </row>
    <row r="205" spans="15:18" s="15" customFormat="1" x14ac:dyDescent="0.2">
      <c r="O205" s="8"/>
      <c r="R205" s="7"/>
    </row>
    <row r="206" spans="15:18" s="15" customFormat="1" x14ac:dyDescent="0.2">
      <c r="O206" s="8"/>
      <c r="R206" s="7"/>
    </row>
    <row r="207" spans="15:18" s="15" customFormat="1" x14ac:dyDescent="0.2">
      <c r="O207" s="8"/>
      <c r="R207" s="7"/>
    </row>
    <row r="208" spans="15:18" s="15" customFormat="1" x14ac:dyDescent="0.2">
      <c r="O208" s="8"/>
      <c r="R208" s="7"/>
    </row>
    <row r="209" spans="15:18" s="15" customFormat="1" x14ac:dyDescent="0.2">
      <c r="O209" s="8"/>
      <c r="R209" s="7"/>
    </row>
    <row r="210" spans="15:18" s="15" customFormat="1" x14ac:dyDescent="0.2">
      <c r="O210" s="8"/>
      <c r="R210" s="7"/>
    </row>
    <row r="211" spans="15:18" s="15" customFormat="1" x14ac:dyDescent="0.2">
      <c r="O211" s="8"/>
      <c r="R211" s="7"/>
    </row>
    <row r="212" spans="15:18" s="15" customFormat="1" x14ac:dyDescent="0.2">
      <c r="O212" s="8"/>
      <c r="R212" s="7"/>
    </row>
    <row r="213" spans="15:18" s="15" customFormat="1" x14ac:dyDescent="0.2">
      <c r="O213" s="8"/>
      <c r="R213" s="7"/>
    </row>
    <row r="214" spans="15:18" s="15" customFormat="1" x14ac:dyDescent="0.2">
      <c r="O214" s="8"/>
      <c r="R214" s="7"/>
    </row>
    <row r="215" spans="15:18" s="15" customFormat="1" x14ac:dyDescent="0.2">
      <c r="O215" s="8"/>
      <c r="R215" s="7"/>
    </row>
    <row r="216" spans="15:18" s="15" customFormat="1" x14ac:dyDescent="0.2">
      <c r="O216" s="8"/>
      <c r="R216" s="7"/>
    </row>
    <row r="217" spans="15:18" s="15" customFormat="1" x14ac:dyDescent="0.2">
      <c r="O217" s="8"/>
      <c r="R217" s="7"/>
    </row>
    <row r="218" spans="15:18" s="15" customFormat="1" x14ac:dyDescent="0.2">
      <c r="O218" s="8"/>
      <c r="R218" s="7"/>
    </row>
    <row r="219" spans="15:18" s="15" customFormat="1" x14ac:dyDescent="0.2">
      <c r="O219" s="8"/>
      <c r="R219" s="7"/>
    </row>
    <row r="220" spans="15:18" s="15" customFormat="1" x14ac:dyDescent="0.2">
      <c r="O220" s="8"/>
      <c r="R220" s="7"/>
    </row>
    <row r="221" spans="15:18" s="15" customFormat="1" x14ac:dyDescent="0.2">
      <c r="O221" s="8"/>
      <c r="R221" s="7"/>
    </row>
    <row r="222" spans="15:18" s="15" customFormat="1" x14ac:dyDescent="0.2">
      <c r="O222" s="8"/>
      <c r="R222" s="7"/>
    </row>
    <row r="223" spans="15:18" s="15" customFormat="1" x14ac:dyDescent="0.2">
      <c r="O223" s="8"/>
      <c r="R223" s="7"/>
    </row>
    <row r="224" spans="15:18" s="15" customFormat="1" x14ac:dyDescent="0.2">
      <c r="O224" s="8"/>
      <c r="R224" s="7"/>
    </row>
    <row r="225" spans="15:18" s="15" customFormat="1" x14ac:dyDescent="0.2">
      <c r="O225" s="8"/>
      <c r="R22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AZ_OS97</vt:lpstr>
    </vt:vector>
  </TitlesOfParts>
  <Company>11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</dc:creator>
  <cp:lastModifiedBy>hopeful</cp:lastModifiedBy>
  <dcterms:created xsi:type="dcterms:W3CDTF">2018-10-26T08:05:56Z</dcterms:created>
  <dcterms:modified xsi:type="dcterms:W3CDTF">2018-12-29T08:30:27Z</dcterms:modified>
</cp:coreProperties>
</file>