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rr\eclipse-workspace_new\org.henshin.backlogconflict\00_annotated_datasets\"/>
    </mc:Choice>
  </mc:AlternateContent>
  <xr:revisionPtr revIDLastSave="0" documentId="13_ncr:1_{88F71E01-F3B0-4232-B6E0-A1E2595E60A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Evaluation" sheetId="1" r:id="rId1"/>
    <sheet name="Sheet1" sheetId="4" r:id="rId2"/>
    <sheet name="Summary" sheetId="3" r:id="rId3"/>
    <sheet name="Pivot" sheetId="2" r:id="rId4"/>
  </sheets>
  <definedNames>
    <definedName name="_xlnm._FilterDatabase" localSheetId="0" hidden="1">Evaluation!$B$1:$Q$216</definedName>
    <definedName name="_xlnm._FilterDatabase" localSheetId="1" hidden="1">Sheet1!$A$1:$N$713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N697" i="4" l="1"/>
  <c r="N688" i="4"/>
  <c r="N624" i="4"/>
  <c r="N560" i="4"/>
  <c r="N655" i="4"/>
  <c r="N591" i="4"/>
  <c r="N593" i="4"/>
  <c r="N670" i="4"/>
  <c r="N606" i="4"/>
  <c r="N673" i="4"/>
  <c r="N645" i="4"/>
  <c r="N581" i="4"/>
  <c r="N561" i="4"/>
  <c r="N668" i="4"/>
  <c r="N604" i="4"/>
  <c r="N681" i="4"/>
  <c r="N651" i="4"/>
  <c r="N587" i="4"/>
  <c r="N585" i="4"/>
  <c r="N666" i="4"/>
  <c r="N602" i="4"/>
  <c r="N649" i="4"/>
  <c r="N680" i="4"/>
  <c r="N616" i="4"/>
  <c r="N552" i="4"/>
  <c r="N647" i="4"/>
  <c r="N583" i="4"/>
  <c r="N695" i="4"/>
  <c r="N662" i="4"/>
  <c r="N598" i="4"/>
  <c r="N711" i="4"/>
  <c r="N637" i="4"/>
  <c r="N573" i="4"/>
  <c r="N709" i="4"/>
  <c r="N660" i="4"/>
  <c r="N596" i="4"/>
  <c r="N625" i="4"/>
  <c r="N643" i="4"/>
  <c r="N579" i="4"/>
  <c r="N699" i="4"/>
  <c r="N658" i="4"/>
  <c r="N594" i="4"/>
  <c r="N617" i="4"/>
  <c r="N672" i="4"/>
  <c r="N608" i="4"/>
  <c r="N665" i="4"/>
  <c r="N639" i="4"/>
  <c r="N575" i="4"/>
  <c r="N679" i="4"/>
  <c r="N654" i="4"/>
  <c r="N590" i="4"/>
  <c r="N701" i="4"/>
  <c r="N629" i="4"/>
  <c r="N565" i="4"/>
  <c r="N693" i="4"/>
  <c r="N652" i="4"/>
  <c r="N588" i="4"/>
  <c r="N577" i="4"/>
  <c r="N635" i="4"/>
  <c r="N571" i="4"/>
  <c r="N683" i="4"/>
  <c r="N650" i="4"/>
  <c r="N586" i="4"/>
  <c r="N569" i="4"/>
  <c r="N664" i="4"/>
  <c r="N600" i="4"/>
  <c r="N601" i="4"/>
  <c r="N631" i="4"/>
  <c r="N567" i="4"/>
  <c r="N710" i="4"/>
  <c r="N646" i="4"/>
  <c r="N582" i="4"/>
  <c r="N685" i="4"/>
  <c r="N621" i="4"/>
  <c r="N557" i="4"/>
  <c r="N708" i="4"/>
  <c r="N644" i="4"/>
  <c r="N580" i="4"/>
  <c r="N707" i="4"/>
  <c r="N627" i="4"/>
  <c r="N563" i="4"/>
  <c r="N706" i="4"/>
  <c r="N642" i="4"/>
  <c r="N578" i="4"/>
  <c r="N553" i="4"/>
  <c r="N656" i="4"/>
  <c r="N592" i="4"/>
  <c r="N703" i="4"/>
  <c r="N623" i="4"/>
  <c r="N559" i="4"/>
  <c r="N702" i="4"/>
  <c r="N638" i="4"/>
  <c r="N574" i="4"/>
  <c r="N677" i="4"/>
  <c r="N613" i="4"/>
  <c r="N549" i="4"/>
  <c r="N700" i="4"/>
  <c r="N636" i="4"/>
  <c r="N572" i="4"/>
  <c r="N691" i="4"/>
  <c r="N619" i="4"/>
  <c r="N555" i="4"/>
  <c r="N698" i="4"/>
  <c r="N634" i="4"/>
  <c r="N570" i="4"/>
  <c r="N712" i="4"/>
  <c r="N648" i="4"/>
  <c r="N584" i="4"/>
  <c r="N687" i="4"/>
  <c r="N615" i="4"/>
  <c r="N551" i="4"/>
  <c r="N694" i="4"/>
  <c r="N630" i="4"/>
  <c r="N566" i="4"/>
  <c r="N669" i="4"/>
  <c r="N605" i="4"/>
  <c r="N713" i="4"/>
  <c r="N692" i="4"/>
  <c r="N628" i="4"/>
  <c r="N564" i="4"/>
  <c r="N675" i="4"/>
  <c r="N611" i="4"/>
  <c r="N547" i="4"/>
  <c r="N690" i="4"/>
  <c r="N626" i="4"/>
  <c r="N562" i="4"/>
  <c r="N704" i="4"/>
  <c r="N607" i="4"/>
  <c r="N558" i="4"/>
  <c r="N684" i="4"/>
  <c r="N603" i="4"/>
  <c r="N554" i="4"/>
  <c r="N696" i="4"/>
  <c r="N599" i="4"/>
  <c r="N550" i="4"/>
  <c r="N676" i="4"/>
  <c r="N595" i="4"/>
  <c r="N546" i="4"/>
  <c r="N640" i="4"/>
  <c r="N705" i="4"/>
  <c r="N661" i="4"/>
  <c r="N620" i="4"/>
  <c r="N689" i="4"/>
  <c r="N632" i="4"/>
  <c r="N633" i="4"/>
  <c r="N653" i="4"/>
  <c r="N612" i="4"/>
  <c r="N641" i="4"/>
  <c r="N576" i="4"/>
  <c r="N686" i="4"/>
  <c r="N597" i="4"/>
  <c r="N556" i="4"/>
  <c r="N682" i="4"/>
  <c r="N568" i="4"/>
  <c r="N678" i="4"/>
  <c r="N589" i="4"/>
  <c r="N548" i="4"/>
  <c r="N674" i="4"/>
  <c r="N671" i="4"/>
  <c r="N622" i="4"/>
  <c r="N657" i="4"/>
  <c r="N667" i="4"/>
  <c r="N618" i="4"/>
  <c r="N663" i="4"/>
  <c r="N614" i="4"/>
  <c r="N609" i="4"/>
  <c r="N659" i="4"/>
  <c r="N610" i="4"/>
  <c r="N527" i="4"/>
  <c r="N502" i="4"/>
  <c r="N238" i="4"/>
  <c r="N86" i="4"/>
  <c r="N508" i="4"/>
  <c r="N311" i="4"/>
  <c r="N278" i="4"/>
  <c r="N451" i="4"/>
  <c r="N522" i="4"/>
  <c r="N458" i="4"/>
  <c r="N255" i="4"/>
  <c r="N499" i="4"/>
  <c r="N441" i="4"/>
  <c r="N399" i="4"/>
  <c r="N374" i="4"/>
  <c r="N497" i="4"/>
  <c r="N504" i="4"/>
  <c r="N519" i="4"/>
  <c r="N215" i="4"/>
  <c r="N151" i="4"/>
  <c r="N87" i="4"/>
  <c r="N23" i="4"/>
  <c r="N534" i="4"/>
  <c r="N246" i="4"/>
  <c r="N118" i="4"/>
  <c r="N46" i="4"/>
  <c r="N493" i="4"/>
  <c r="N429" i="4"/>
  <c r="N365" i="4"/>
  <c r="N301" i="4"/>
  <c r="N237" i="4"/>
  <c r="N173" i="4"/>
  <c r="N109" i="4"/>
  <c r="N45" i="4"/>
  <c r="N460" i="4"/>
  <c r="N396" i="4"/>
  <c r="N332" i="4"/>
  <c r="N268" i="4"/>
  <c r="N204" i="4"/>
  <c r="N140" i="4"/>
  <c r="N487" i="4"/>
  <c r="N470" i="4"/>
  <c r="N222" i="4"/>
  <c r="N541" i="4"/>
  <c r="N500" i="4"/>
  <c r="N223" i="4"/>
  <c r="N539" i="4"/>
  <c r="N443" i="4"/>
  <c r="N514" i="4"/>
  <c r="N450" i="4"/>
  <c r="N518" i="4"/>
  <c r="N537" i="4"/>
  <c r="N433" i="4"/>
  <c r="N343" i="4"/>
  <c r="N334" i="4"/>
  <c r="N481" i="4"/>
  <c r="N496" i="4"/>
  <c r="N463" i="4"/>
  <c r="N207" i="4"/>
  <c r="N143" i="4"/>
  <c r="N79" i="4"/>
  <c r="N15" i="4"/>
  <c r="N494" i="4"/>
  <c r="N230" i="4"/>
  <c r="N110" i="4"/>
  <c r="N38" i="4"/>
  <c r="N485" i="4"/>
  <c r="N421" i="4"/>
  <c r="N357" i="4"/>
  <c r="N293" i="4"/>
  <c r="N229" i="4"/>
  <c r="N165" i="4"/>
  <c r="N101" i="4"/>
  <c r="N37" i="4"/>
  <c r="N452" i="4"/>
  <c r="N388" i="4"/>
  <c r="N324" i="4"/>
  <c r="N260" i="4"/>
  <c r="N196" i="4"/>
  <c r="N132" i="4"/>
  <c r="N68" i="4"/>
  <c r="N403" i="4"/>
  <c r="N339" i="4"/>
  <c r="N275" i="4"/>
  <c r="N211" i="4"/>
  <c r="N147" i="4"/>
  <c r="N83" i="4"/>
  <c r="N19" i="4"/>
  <c r="N386" i="4"/>
  <c r="N322" i="4"/>
  <c r="N258" i="4"/>
  <c r="N194" i="4"/>
  <c r="N130" i="4"/>
  <c r="N66" i="4"/>
  <c r="N401" i="4"/>
  <c r="N337" i="4"/>
  <c r="N273" i="4"/>
  <c r="N209" i="4"/>
  <c r="N145" i="4"/>
  <c r="N81" i="4"/>
  <c r="N17" i="4"/>
  <c r="N392" i="4"/>
  <c r="N328" i="4"/>
  <c r="N264" i="4"/>
  <c r="N200" i="4"/>
  <c r="N136" i="4"/>
  <c r="N72" i="4"/>
  <c r="N8" i="4"/>
  <c r="N439" i="4"/>
  <c r="N438" i="4"/>
  <c r="N206" i="4"/>
  <c r="N533" i="4"/>
  <c r="N492" i="4"/>
  <c r="N510" i="4"/>
  <c r="N515" i="4"/>
  <c r="N435" i="4"/>
  <c r="N506" i="4"/>
  <c r="N442" i="4"/>
  <c r="N462" i="4"/>
  <c r="N521" i="4"/>
  <c r="N425" i="4"/>
  <c r="N303" i="4"/>
  <c r="N262" i="4"/>
  <c r="N465" i="4"/>
  <c r="N488" i="4"/>
  <c r="N423" i="4"/>
  <c r="N199" i="4"/>
  <c r="N135" i="4"/>
  <c r="N71" i="4"/>
  <c r="N503" i="4"/>
  <c r="N454" i="4"/>
  <c r="N214" i="4"/>
  <c r="N102" i="4"/>
  <c r="N30" i="4"/>
  <c r="N477" i="4"/>
  <c r="N413" i="4"/>
  <c r="N349" i="4"/>
  <c r="N285" i="4"/>
  <c r="N221" i="4"/>
  <c r="N157" i="4"/>
  <c r="N93" i="4"/>
  <c r="N29" i="4"/>
  <c r="N444" i="4"/>
  <c r="N380" i="4"/>
  <c r="N316" i="4"/>
  <c r="N252" i="4"/>
  <c r="N188" i="4"/>
  <c r="N124" i="4"/>
  <c r="N60" i="4"/>
  <c r="N395" i="4"/>
  <c r="N331" i="4"/>
  <c r="N267" i="4"/>
  <c r="N203" i="4"/>
  <c r="N139" i="4"/>
  <c r="N75" i="4"/>
  <c r="N11" i="4"/>
  <c r="N378" i="4"/>
  <c r="N314" i="4"/>
  <c r="N250" i="4"/>
  <c r="N186" i="4"/>
  <c r="N122" i="4"/>
  <c r="N58" i="4"/>
  <c r="N393" i="4"/>
  <c r="N329" i="4"/>
  <c r="N265" i="4"/>
  <c r="N201" i="4"/>
  <c r="N137" i="4"/>
  <c r="N73" i="4"/>
  <c r="N9" i="4"/>
  <c r="N384" i="4"/>
  <c r="N320" i="4"/>
  <c r="N256" i="4"/>
  <c r="N192" i="4"/>
  <c r="N128" i="4"/>
  <c r="N64" i="4"/>
  <c r="N3" i="4"/>
  <c r="N248" i="4"/>
  <c r="N184" i="4"/>
  <c r="N120" i="4"/>
  <c r="N56" i="4"/>
  <c r="N383" i="4"/>
  <c r="N390" i="4"/>
  <c r="N190" i="4"/>
  <c r="N525" i="4"/>
  <c r="N535" i="4"/>
  <c r="N478" i="4"/>
  <c r="N491" i="4"/>
  <c r="N427" i="4"/>
  <c r="N498" i="4"/>
  <c r="N511" i="4"/>
  <c r="N422" i="4"/>
  <c r="N505" i="4"/>
  <c r="N417" i="4"/>
  <c r="N239" i="4"/>
  <c r="N531" i="4"/>
  <c r="N544" i="4"/>
  <c r="N480" i="4"/>
  <c r="N375" i="4"/>
  <c r="N191" i="4"/>
  <c r="N127" i="4"/>
  <c r="N63" i="4"/>
  <c r="N447" i="4"/>
  <c r="N414" i="4"/>
  <c r="N198" i="4"/>
  <c r="N94" i="4"/>
  <c r="N22" i="4"/>
  <c r="N469" i="4"/>
  <c r="N405" i="4"/>
  <c r="N341" i="4"/>
  <c r="N277" i="4"/>
  <c r="N213" i="4"/>
  <c r="N149" i="4"/>
  <c r="N85" i="4"/>
  <c r="N21" i="4"/>
  <c r="N436" i="4"/>
  <c r="N372" i="4"/>
  <c r="N308" i="4"/>
  <c r="N244" i="4"/>
  <c r="N180" i="4"/>
  <c r="N116" i="4"/>
  <c r="N52" i="4"/>
  <c r="N387" i="4"/>
  <c r="N323" i="4"/>
  <c r="N259" i="4"/>
  <c r="N195" i="4"/>
  <c r="N131" i="4"/>
  <c r="N67" i="4"/>
  <c r="N434" i="4"/>
  <c r="N370" i="4"/>
  <c r="N306" i="4"/>
  <c r="N242" i="4"/>
  <c r="N178" i="4"/>
  <c r="N114" i="4"/>
  <c r="N50" i="4"/>
  <c r="N385" i="4"/>
  <c r="N321" i="4"/>
  <c r="N257" i="4"/>
  <c r="N193" i="4"/>
  <c r="N129" i="4"/>
  <c r="N65" i="4"/>
  <c r="N440" i="4"/>
  <c r="N376" i="4"/>
  <c r="N312" i="4"/>
  <c r="N335" i="4"/>
  <c r="N358" i="4"/>
  <c r="N174" i="4"/>
  <c r="N540" i="4"/>
  <c r="N479" i="4"/>
  <c r="N430" i="4"/>
  <c r="N483" i="4"/>
  <c r="N419" i="4"/>
  <c r="N490" i="4"/>
  <c r="N471" i="4"/>
  <c r="N382" i="4"/>
  <c r="N489" i="4"/>
  <c r="N409" i="4"/>
  <c r="N526" i="4"/>
  <c r="N507" i="4"/>
  <c r="N536" i="4"/>
  <c r="N472" i="4"/>
  <c r="N327" i="4"/>
  <c r="N183" i="4"/>
  <c r="N119" i="4"/>
  <c r="N55" i="4"/>
  <c r="N407" i="4"/>
  <c r="N366" i="4"/>
  <c r="N182" i="4"/>
  <c r="N78" i="4"/>
  <c r="N14" i="4"/>
  <c r="N461" i="4"/>
  <c r="N397" i="4"/>
  <c r="N333" i="4"/>
  <c r="N269" i="4"/>
  <c r="N205" i="4"/>
  <c r="N141" i="4"/>
  <c r="N77" i="4"/>
  <c r="N13" i="4"/>
  <c r="N428" i="4"/>
  <c r="N364" i="4"/>
  <c r="N300" i="4"/>
  <c r="N236" i="4"/>
  <c r="N172" i="4"/>
  <c r="N108" i="4"/>
  <c r="N44" i="4"/>
  <c r="N379" i="4"/>
  <c r="N315" i="4"/>
  <c r="N251" i="4"/>
  <c r="N187" i="4"/>
  <c r="N123" i="4"/>
  <c r="N59" i="4"/>
  <c r="N426" i="4"/>
  <c r="N362" i="4"/>
  <c r="N298" i="4"/>
  <c r="N234" i="4"/>
  <c r="N170" i="4"/>
  <c r="N106" i="4"/>
  <c r="N42" i="4"/>
  <c r="N377" i="4"/>
  <c r="N313" i="4"/>
  <c r="N249" i="4"/>
  <c r="N185" i="4"/>
  <c r="N121" i="4"/>
  <c r="N57" i="4"/>
  <c r="N432" i="4"/>
  <c r="N368" i="4"/>
  <c r="N304" i="4"/>
  <c r="N240" i="4"/>
  <c r="N176" i="4"/>
  <c r="N112" i="4"/>
  <c r="N48" i="4"/>
  <c r="N287" i="4"/>
  <c r="N318" i="4"/>
  <c r="N431" i="4"/>
  <c r="N398" i="4"/>
  <c r="N475" i="4"/>
  <c r="N247" i="4"/>
  <c r="N294" i="4"/>
  <c r="N142" i="4"/>
  <c r="N524" i="4"/>
  <c r="N391" i="4"/>
  <c r="N350" i="4"/>
  <c r="N467" i="4"/>
  <c r="N538" i="4"/>
  <c r="N474" i="4"/>
  <c r="N367" i="4"/>
  <c r="N254" i="4"/>
  <c r="N457" i="4"/>
  <c r="N495" i="4"/>
  <c r="N446" i="4"/>
  <c r="N529" i="4"/>
  <c r="N520" i="4"/>
  <c r="N456" i="4"/>
  <c r="N271" i="4"/>
  <c r="N167" i="4"/>
  <c r="N103" i="4"/>
  <c r="N39" i="4"/>
  <c r="N295" i="4"/>
  <c r="N302" i="4"/>
  <c r="N150" i="4"/>
  <c r="N62" i="4"/>
  <c r="N509" i="4"/>
  <c r="N445" i="4"/>
  <c r="N381" i="4"/>
  <c r="N317" i="4"/>
  <c r="N253" i="4"/>
  <c r="N189" i="4"/>
  <c r="N125" i="4"/>
  <c r="N61" i="4"/>
  <c r="N476" i="4"/>
  <c r="N412" i="4"/>
  <c r="N348" i="4"/>
  <c r="N284" i="4"/>
  <c r="N220" i="4"/>
  <c r="N156" i="4"/>
  <c r="N92" i="4"/>
  <c r="N28" i="4"/>
  <c r="N363" i="4"/>
  <c r="N299" i="4"/>
  <c r="N235" i="4"/>
  <c r="N171" i="4"/>
  <c r="N107" i="4"/>
  <c r="N43" i="4"/>
  <c r="N410" i="4"/>
  <c r="N346" i="4"/>
  <c r="N282" i="4"/>
  <c r="N218" i="4"/>
  <c r="N154" i="4"/>
  <c r="N90" i="4"/>
  <c r="N26" i="4"/>
  <c r="N361" i="4"/>
  <c r="N297" i="4"/>
  <c r="N233" i="4"/>
  <c r="N169" i="4"/>
  <c r="N105" i="4"/>
  <c r="N41" i="4"/>
  <c r="N416" i="4"/>
  <c r="N352" i="4"/>
  <c r="N288" i="4"/>
  <c r="N224" i="4"/>
  <c r="N160" i="4"/>
  <c r="N96" i="4"/>
  <c r="N32" i="4"/>
  <c r="N7" i="4"/>
  <c r="N542" i="4"/>
  <c r="N270" i="4"/>
  <c r="N126" i="4"/>
  <c r="N516" i="4"/>
  <c r="N359" i="4"/>
  <c r="N310" i="4"/>
  <c r="N459" i="4"/>
  <c r="N530" i="4"/>
  <c r="N466" i="4"/>
  <c r="N319" i="4"/>
  <c r="N523" i="4"/>
  <c r="N449" i="4"/>
  <c r="N455" i="4"/>
  <c r="N406" i="4"/>
  <c r="N513" i="4"/>
  <c r="N512" i="4"/>
  <c r="N448" i="4"/>
  <c r="N88" i="4"/>
  <c r="N98" i="4"/>
  <c r="N286" i="4"/>
  <c r="N280" i="4"/>
  <c r="N290" i="4"/>
  <c r="N473" i="4"/>
  <c r="N144" i="4"/>
  <c r="N296" i="4"/>
  <c r="N33" i="4"/>
  <c r="N217" i="4"/>
  <c r="N369" i="4"/>
  <c r="N146" i="4"/>
  <c r="N330" i="4"/>
  <c r="N51" i="4"/>
  <c r="N227" i="4"/>
  <c r="N12" i="4"/>
  <c r="N212" i="4"/>
  <c r="N468" i="4"/>
  <c r="N245" i="4"/>
  <c r="N501" i="4"/>
  <c r="N231" i="4"/>
  <c r="N263" i="4"/>
  <c r="N342" i="4"/>
  <c r="N272" i="4"/>
  <c r="N274" i="4"/>
  <c r="N437" i="4"/>
  <c r="N104" i="4"/>
  <c r="N138" i="4"/>
  <c r="N175" i="4"/>
  <c r="N152" i="4"/>
  <c r="N336" i="4"/>
  <c r="N49" i="4"/>
  <c r="N225" i="4"/>
  <c r="N10" i="4"/>
  <c r="N162" i="4"/>
  <c r="N338" i="4"/>
  <c r="N91" i="4"/>
  <c r="N243" i="4"/>
  <c r="N20" i="4"/>
  <c r="N228" i="4"/>
  <c r="N484" i="4"/>
  <c r="N261" i="4"/>
  <c r="N517" i="4"/>
  <c r="N351" i="4"/>
  <c r="N279" i="4"/>
  <c r="N415" i="4"/>
  <c r="N2" i="4"/>
  <c r="N345" i="4"/>
  <c r="N355" i="4"/>
  <c r="N404" i="4"/>
  <c r="N543" i="4"/>
  <c r="N177" i="4"/>
  <c r="N35" i="4"/>
  <c r="N420" i="4"/>
  <c r="N326" i="4"/>
  <c r="N16" i="4"/>
  <c r="N168" i="4"/>
  <c r="N344" i="4"/>
  <c r="N89" i="4"/>
  <c r="N241" i="4"/>
  <c r="N18" i="4"/>
  <c r="N202" i="4"/>
  <c r="N354" i="4"/>
  <c r="N99" i="4"/>
  <c r="N283" i="4"/>
  <c r="N36" i="4"/>
  <c r="N276" i="4"/>
  <c r="N53" i="4"/>
  <c r="N309" i="4"/>
  <c r="N54" i="4"/>
  <c r="N31" i="4"/>
  <c r="N464" i="4"/>
  <c r="N482" i="4"/>
  <c r="N424" i="4"/>
  <c r="N27" i="4"/>
  <c r="N181" i="4"/>
  <c r="N6" i="4"/>
  <c r="N353" i="4"/>
  <c r="N371" i="4"/>
  <c r="N197" i="4"/>
  <c r="N24" i="4"/>
  <c r="N208" i="4"/>
  <c r="N360" i="4"/>
  <c r="N97" i="4"/>
  <c r="N281" i="4"/>
  <c r="N34" i="4"/>
  <c r="N210" i="4"/>
  <c r="N394" i="4"/>
  <c r="N115" i="4"/>
  <c r="N291" i="4"/>
  <c r="N76" i="4"/>
  <c r="N292" i="4"/>
  <c r="N69" i="4"/>
  <c r="N325" i="4"/>
  <c r="N70" i="4"/>
  <c r="N47" i="4"/>
  <c r="N528" i="4"/>
  <c r="N411" i="4"/>
  <c r="N161" i="4"/>
  <c r="N179" i="4"/>
  <c r="N148" i="4"/>
  <c r="N159" i="4"/>
  <c r="N25" i="4"/>
  <c r="N219" i="4"/>
  <c r="N164" i="4"/>
  <c r="N453" i="4"/>
  <c r="N40" i="4"/>
  <c r="N216" i="4"/>
  <c r="N400" i="4"/>
  <c r="N113" i="4"/>
  <c r="N289" i="4"/>
  <c r="N74" i="4"/>
  <c r="N226" i="4"/>
  <c r="N402" i="4"/>
  <c r="N155" i="4"/>
  <c r="N307" i="4"/>
  <c r="N84" i="4"/>
  <c r="N340" i="4"/>
  <c r="N117" i="4"/>
  <c r="N373" i="4"/>
  <c r="N134" i="4"/>
  <c r="N95" i="4"/>
  <c r="N545" i="4"/>
  <c r="N532" i="4"/>
  <c r="N80" i="4"/>
  <c r="N232" i="4"/>
  <c r="N408" i="4"/>
  <c r="N153" i="4"/>
  <c r="N305" i="4"/>
  <c r="N82" i="4"/>
  <c r="N266" i="4"/>
  <c r="N418" i="4"/>
  <c r="N163" i="4"/>
  <c r="N347" i="4"/>
  <c r="N100" i="4"/>
  <c r="N356" i="4"/>
  <c r="N133" i="4"/>
  <c r="N389" i="4"/>
  <c r="N166" i="4"/>
  <c r="N111" i="4"/>
  <c r="N486" i="4"/>
  <c r="N158" i="4"/>
  <c r="N5" i="4"/>
  <c r="N4" i="4"/>
  <c r="W5" i="3"/>
  <c r="W4" i="3"/>
  <c r="W3" i="3"/>
</calcChain>
</file>

<file path=xl/sharedStrings.xml><?xml version="1.0" encoding="utf-8"?>
<sst xmlns="http://schemas.openxmlformats.org/spreadsheetml/2006/main" count="6041" uniqueCount="1373">
  <si>
    <t>#G03#</t>
  </si>
  <si>
    <t>user_story_13_AND_user_story_14</t>
  </si>
  <si>
    <t xml:space="preserve">#g03# as a staff member, i want to #apply# a #hold#, _x000D_
_x000D_
#g03# as a staff member, i want to #remove# a #hold#, </t>
  </si>
  <si>
    <t>delete-delete-Conflict</t>
  </si>
  <si>
    <t>hold</t>
  </si>
  <si>
    <t>delete</t>
  </si>
  <si>
    <t>apply</t>
  </si>
  <si>
    <t>remove</t>
  </si>
  <si>
    <t>#G05#</t>
  </si>
  <si>
    <t>user_story_40_AND_user_story_44</t>
  </si>
  <si>
    <t xml:space="preserve">#g05# as a data publishing user, i want to have my #dataset# #update automatically# as the source file/files changes, _x000D_
_x000D_
#g05# as a data publishing user, i want to be able to #hide# a #dataset# that i have already added as public, </t>
  </si>
  <si>
    <t>dataset</t>
  </si>
  <si>
    <t>update automatically</t>
  </si>
  <si>
    <t>hide</t>
  </si>
  <si>
    <t>user_story_01_AND_user_story_03</t>
  </si>
  <si>
    <t xml:space="preserve">#g05# as a data publishing user, i want to be able to #edit# a #dataset i have published#, _x000D_
_x000D_
#g05# as a data publishing user, i want to be able to #delete# a #dataset i have published#, </t>
  </si>
  <si>
    <t>dataset i have published</t>
  </si>
  <si>
    <t>edit</t>
  </si>
  <si>
    <t>user_story_15_AND_user_story_33</t>
  </si>
  <si>
    <t xml:space="preserve">#g05# as a #data# consuming user, i want to be able to #filter#, sort and aggregate #data# by multiple dimensions and measures, _x000D_
_x000D_
#g05# as an api user, i want to be able to #use# #data# to get results from multiple datasets, </t>
  </si>
  <si>
    <t>delete-preserve-Conflict</t>
  </si>
  <si>
    <t>data</t>
  </si>
  <si>
    <t>preserve</t>
  </si>
  <si>
    <t>filter</t>
  </si>
  <si>
    <t>use</t>
  </si>
  <si>
    <t>#G08#</t>
  </si>
  <si>
    <t>user_story_43_AND_user_story_48</t>
  </si>
  <si>
    <t xml:space="preserve">#g08# as a publisher, i want to #store# my #data# quickly and easily online._x000D_
_x000D_
#g08# as a developer, i want an online service that is connected to my #data# repository that #validates# #data# on update, </t>
  </si>
  <si>
    <t>create-forbid-Conflict</t>
  </si>
  <si>
    <t>create</t>
  </si>
  <si>
    <t>forbid</t>
  </si>
  <si>
    <t>store</t>
  </si>
  <si>
    <t>validates</t>
  </si>
  <si>
    <t>user_story_43_AND_user_story_47</t>
  </si>
  <si>
    <t xml:space="preserve">#g08# as a publisher, i want to #store# my #data# quickly and easily online._x000D_
_x000D_
#g08# as a developerwrangler, i want to use a command line tool that allows met to #validate# #data#, </t>
  </si>
  <si>
    <t>validate</t>
  </si>
  <si>
    <t>user_story_35_AND_user_story_47</t>
  </si>
  <si>
    <t xml:space="preserve">#g08# as a researcher, #working with# #data#, i want an microsoft power bi integration, _x000D_
_x000D_
#g08# as a developerwrangler, i want to use a command line tool that allows met to #validate# #data#, </t>
  </si>
  <si>
    <t>working with</t>
  </si>
  <si>
    <t>user_story_45_AND_user_story_46</t>
  </si>
  <si>
    <t xml:space="preserve">#g08# as a researcherpublisher, i want #validate# my #data# with a minimum of clicks, _x000D_
_x000D_
#g08# as a publisher, i want to be able to check that every time i #update# my #data# it is still good, </t>
  </si>
  <si>
    <t>preserve-delete-Conflict</t>
  </si>
  <si>
    <t>update</t>
  </si>
  <si>
    <t>user_story_46_AND_user_story_47</t>
  </si>
  <si>
    <t xml:space="preserve">#g08# as a publisher, i want to be able to check that every time i #update# my #data# it is still good, _x000D_
_x000D_
#g08# as a developerwrangler, i want to use a command line tool that allows met to #validate# #data#, </t>
  </si>
  <si>
    <t>user_story_35_AND_user_story_46</t>
  </si>
  <si>
    <t xml:space="preserve">#g08# as a researcher, #working with# #data#, i want an microsoft power bi integration, _x000D_
_x000D_
#g08# as a publisher, i want to be able to #check# that every time i update my #data# it is still good, </t>
  </si>
  <si>
    <t>check</t>
  </si>
  <si>
    <t>user_story_43_AND_user_story_46</t>
  </si>
  <si>
    <t xml:space="preserve">#g08# as a publisher, i want to #store# my #data# quickly and easily online._x000D_
_x000D_
#g08# as a publisher, i want to be able to #check# that every time i update my #data# it is still good, </t>
  </si>
  <si>
    <t>user_story_35_AND_user_story_48</t>
  </si>
  <si>
    <t xml:space="preserve">#g08# as a researcher, #working with# #data#, i want an microsoft power bi integration, _x000D_
_x000D_
#g08# as a developer, i want an online service that is connected to my #data# repository that #validates# #data# on update, </t>
  </si>
  <si>
    <t>user_story_43_AND_user_story_45</t>
  </si>
  <si>
    <t xml:space="preserve">#g08# as a publisher, i want to #store# my #data# quickly and easily online._x000D_
_x000D_
#g08# as a researcherpublisher, i want #validate# my #data# with a minimum of clicks, </t>
  </si>
  <si>
    <t>user_story_46_AND_user_story_48</t>
  </si>
  <si>
    <t xml:space="preserve">#g08# as a publisher, i want to be able to check that every time i #update# my #data# it is still good, _x000D_
_x000D_
#g08# as a developer, i want an online service that is connected to my #data# repository that #validates# #data# on update, </t>
  </si>
  <si>
    <t>user_story_06_AND_user_story_46</t>
  </si>
  <si>
    <t xml:space="preserve">#g08# as a researcherpublisher, i want to #know# that my #data# conforms to its #data# package profile, _x000D_
_x000D_
#g08# as a publisher, i want to be able to check that every time i #update# my #data# it is still good, </t>
  </si>
  <si>
    <t>know</t>
  </si>
  <si>
    <t>user_story_35_AND_user_story_45</t>
  </si>
  <si>
    <t xml:space="preserve">#g08# as a researcher, #working with# #data#, i want an microsoft power bi integration, _x000D_
_x000D_
#g08# as a researcherpublisher, i want #validate# my #data# with a minimum of clicks, </t>
  </si>
  <si>
    <t>#G10#</t>
  </si>
  <si>
    <t>user_story_39_AND_user_story_62</t>
  </si>
  <si>
    <t xml:space="preserve">#g10# as a site visitor, i want to #do# a #full-text search# of the faqs, _x000D_
_x000D_
#g10# as a site visitor, i want to #do# a #full-text search# of article body, title, and author name, </t>
  </si>
  <si>
    <t>full-text search</t>
  </si>
  <si>
    <t>do</t>
  </si>
  <si>
    <t>user_story_28_AND_user_story_29</t>
  </si>
  <si>
    <t xml:space="preserve">#g10# as a trainer, i want to #update# one of my existing courses or #events#, _x000D_
_x000D_
#g10# as a trainer, i want to #delete# one of my courses or #events#, </t>
  </si>
  <si>
    <t>events</t>
  </si>
  <si>
    <t>user_story_31_AND_user_story_32</t>
  </si>
  <si>
    <t xml:space="preserve">#g10# as a site admin, i want to #delete# #any course# or event, _x000D_
_x000D_
#g10# as a site editor, i want to #update# #any course# or event, </t>
  </si>
  <si>
    <t>any course</t>
  </si>
  <si>
    <t>user_story_32_AND_user_story_33</t>
  </si>
  <si>
    <t xml:space="preserve">#g10# as a site editor, i want to #update# any course or #event#, _x000D_
_x000D_
#g10# as a trainer, i want to #turn# a course into an #event# or an #event# into a course, </t>
  </si>
  <si>
    <t>event</t>
  </si>
  <si>
    <t>turn</t>
  </si>
  <si>
    <t>user_story_31_AND_user_story_33</t>
  </si>
  <si>
    <t xml:space="preserve">#g10# as a site admin, i want to #delete# any course or #event#, _x000D_
_x000D_
#g10# as a trainer, i want to #turn# a course into an #event# or an #event# into a course, </t>
  </si>
  <si>
    <t>#G11#</t>
  </si>
  <si>
    <t>user_story_33_AND_user_story_53</t>
  </si>
  <si>
    <t xml:space="preserve">#g11# as a web #recruiter# manager, i want to confirm the #recruiter# is #set up# and working properly on science360.gov._x000D_
_x000D_
#g11# as a web #recruiter# manager, i want to confirm the #recruiter# is set up and #working properly#, </t>
  </si>
  <si>
    <t>recruiter</t>
  </si>
  <si>
    <t>set up</t>
  </si>
  <si>
    <t>working properly</t>
  </si>
  <si>
    <t>#G12#</t>
  </si>
  <si>
    <t>user_story_08_AND_user_story_51</t>
  </si>
  <si>
    <t>#g12# as a camp administrator, i want to be able to #suspend# a #camper# who had behavioral problems._x000D_
_x000D_
#g12# as a camp worker, i'm able to #report# a #camper# to the manager with an inappropriate behavior.</t>
  </si>
  <si>
    <t>camper</t>
  </si>
  <si>
    <t>suspend</t>
  </si>
  <si>
    <t>report</t>
  </si>
  <si>
    <t>user_story_20_AND_user_story_32</t>
  </si>
  <si>
    <t xml:space="preserve">#g12# as a camp administrator, i want to be able to #keep# my #information# in one place, _x000D_
_x000D_
#g12# as a camp administrator, i want to be able to #modify# the #information# of added parents, </t>
  </si>
  <si>
    <t>information</t>
  </si>
  <si>
    <t>keep</t>
  </si>
  <si>
    <t>modify</t>
  </si>
  <si>
    <t xml:space="preserve">#g12# as a camp administrator, i want to be able to #delete# #tasks#/activities i scheduled, _x000D_
_x000D_
#g12# as a camp administrator, i want to be able to #modify# #tasks#/events i scheduled in case there is a change, </t>
  </si>
  <si>
    <t>tasks</t>
  </si>
  <si>
    <t>user_story_30_AND_user_story_32</t>
  </si>
  <si>
    <t xml:space="preserve">#g12# as a camp administrator, i want to be able to #modify# the #information# of enrolled campers, _x000D_
_x000D_
#g12# as a camp administrator, i want to be able to #modify# the #information# of added parents, </t>
  </si>
  <si>
    <t>user_story_02_AND_user_story_31</t>
  </si>
  <si>
    <t xml:space="preserve">#g12# as a camp administrator, i want to be able to #remove# #campers# if they don't attend the camp anymore, _x000D_
_x000D_
#g12# as a camp administrator, i want to be able to #delete# #campers# from the database, </t>
  </si>
  <si>
    <t>campers</t>
  </si>
  <si>
    <t>user_story_20_AND_user_story_30</t>
  </si>
  <si>
    <t xml:space="preserve">#g12# as a camp administrator, i want to be able to #keep# my #information# in one place, _x000D_
_x000D_
#g12# as a camp administrator, i want to be able to #modify# the #information# of enrolled campers, </t>
  </si>
  <si>
    <t>user_story_29_AND_user_story_35</t>
  </si>
  <si>
    <t xml:space="preserve">#g12# as a camp administrator, i want to be able to #modify# tasks/#events# i scheduled in case there is a change, _x000D_
_x000D_
#g12# as a camp administrator, i want to be able to #see only# #events# for a specific group/groups on the event calendar, </t>
  </si>
  <si>
    <t>see only</t>
  </si>
  <si>
    <t>#G14#</t>
  </si>
  <si>
    <t>user_story_10_AND_user_story_22</t>
  </si>
  <si>
    <t xml:space="preserve">#g14# as a publisher, i want to #unpublish# a #data package#, _x000D_
_x000D_
#g14# as a consumer, i want to #view# a #data package# online, </t>
  </si>
  <si>
    <t>data package</t>
  </si>
  <si>
    <t>unpublish</t>
  </si>
  <si>
    <t>view</t>
  </si>
  <si>
    <t>user_story_10_AND_user_story_11</t>
  </si>
  <si>
    <t>#g14# as a publisher, i want to #unpublish# a #data package#, _x000D_
_x000D_
#g14# as a publisher, i want to #permanently delete# a #data package#,  that</t>
  </si>
  <si>
    <t>permanently delete</t>
  </si>
  <si>
    <t>user_story_10_AND_user_story_32</t>
  </si>
  <si>
    <t>#g14# as a publisher, i want to #unpublish# a #data package#, _x000D_
_x000D_
#g14# as a developer, i want to #use# #data package# as a node lib in my project,  that</t>
  </si>
  <si>
    <t>user_story_10_AND_user_story_43</t>
  </si>
  <si>
    <t>#g14# as a publisher, i want to #unpublish# a #data package#, _x000D_
_x000D_
#g14# as a publisher, i want to #version# my #data package# and keep multiple versions around including older versions,  that</t>
  </si>
  <si>
    <t>version</t>
  </si>
  <si>
    <t>user_story_11_AND_user_story_22</t>
  </si>
  <si>
    <t xml:space="preserve">#g14# as a publisher, i want to #permanently delete# a #data package#,  that_x000D_
_x000D_
#g14# as a consumer, i want to #view# a #data package# online, </t>
  </si>
  <si>
    <t>user_story_10_AND_user_story_24</t>
  </si>
  <si>
    <t>#g14# as a publisher, i want to #unpublish# a #data package#, _x000D_
_x000D_
#g14# as a consumer, i want to #view# the #data package#,  that</t>
  </si>
  <si>
    <t>user_story_13_AND_user_story_16</t>
  </si>
  <si>
    <t>#g14# as a publisher, i want to #data# to be #validated# when i publish it,  that_x000D_
_x000D_
#g14# as a consumer, i want to be able to #get# the #data# for a #data# package even if the original #data# has been moved or removed,  that</t>
  </si>
  <si>
    <t>forbid-create-Conflict</t>
  </si>
  <si>
    <t>validated</t>
  </si>
  <si>
    <t>get</t>
  </si>
  <si>
    <t>user_story_11_AND_user_story_24</t>
  </si>
  <si>
    <t>#g14# as a publisher, i want to #permanently delete# a #data package#,  that_x000D_
_x000D_
#g14# as a consumer, i want to #view# the #data package#,  that</t>
  </si>
  <si>
    <t>user_story_13_AND_user_story_26</t>
  </si>
  <si>
    <t>#g14# as a publisher, i want to #data# to be #validated# when i publish it,  that_x000D_
_x000D_
#g14# as a consumer, i want to see how much the #data# has been #downloaded#,  that</t>
  </si>
  <si>
    <t>downloaded</t>
  </si>
  <si>
    <t>user_story_09_AND_user_story_22</t>
  </si>
  <si>
    <t xml:space="preserve">#g14# as a publisher, i want to use a publish command to #update# a #data package# that is already in the registry, _x000D_
_x000D_
#g14# as a consumer, i want to #view# a #data package# online, </t>
  </si>
  <si>
    <t>user_story_09_AND_user_story_11</t>
  </si>
  <si>
    <t>#g14# as a publisher, i want to use a publish command to #update# a #data package# that is already in the registry, _x000D_
_x000D_
#g14# as a publisher, i want to #permanently delete# a #data package#,  that</t>
  </si>
  <si>
    <t>user_story_09_AND_user_story_32</t>
  </si>
  <si>
    <t>#g14# as a publisher, i want to use a publish command to #update# a #data package# that is already in the registry, _x000D_
_x000D_
#g14# as a developer, i want to #use# #data package# as a node lib in my project,  that</t>
  </si>
  <si>
    <t>user_story_09_AND_user_story_43</t>
  </si>
  <si>
    <t>#g14# as a publisher, i want to use a publish command to #update# a #data package# that is already in the registry, _x000D_
_x000D_
#g14# as a publisher, i want to #version# my #data package# and keep multiple versions around including older versions,  that</t>
  </si>
  <si>
    <t>user_story_09_AND_user_story_10</t>
  </si>
  <si>
    <t xml:space="preserve">#g14# as a publisher, i want to use a publish command to #update# a #data package# that is already in the registry, _x000D_
_x000D_
#g14# as a publisher, i want to #unpublish# a #data package#, </t>
  </si>
  <si>
    <t>user_story_39_AND_user_story_40</t>
  </si>
  <si>
    <t>#g14# as a developer, i want to list all datapackages requirements for my project in the file and pin the exact versions of any #datapackage# that my project #depends# on,  that_x000D_
_x000D_
#g14# as a publisher, i want to #tag# #datapackage# to create a snapshot of data on the registry server,  that</t>
  </si>
  <si>
    <t>datapackage</t>
  </si>
  <si>
    <t>depends</t>
  </si>
  <si>
    <t>tag</t>
  </si>
  <si>
    <t>user_story_11_AND_user_story_32</t>
  </si>
  <si>
    <t>#g14# as a publisher, i want to #permanently delete# a #data package#,  that_x000D_
_x000D_
#g14# as a developer, i want to #use# #data package# as a node lib in my project,  that</t>
  </si>
  <si>
    <t>user_story_11_AND_user_story_43</t>
  </si>
  <si>
    <t>#g14# as a publisher, i want to #permanently delete# a #data package#,  that_x000D_
_x000D_
#g14# as a publisher, i want to #version# my #data package# and keep multiple versions around including older versions,  that</t>
  </si>
  <si>
    <t>user_story_09_AND_user_story_24</t>
  </si>
  <si>
    <t>#g14# as a publisher, i want to use a publish command to #update# a #data package# that is already in the registry, _x000D_
_x000D_
#g14# as a consumer, i want to #view# the #data package#,  that</t>
  </si>
  <si>
    <t>user_story_38_AND_user_story_43</t>
  </si>
  <si>
    <t>#g14# as a web developer, i want to be able to #install# #multiple versions# of the same datapackage separately,  that_x000D_
_x000D_
#g14# as a publisher, i want to version my data package and #keep# #multiple versions# around including older versions,  that</t>
  </si>
  <si>
    <t>multiple versions</t>
  </si>
  <si>
    <t>install</t>
  </si>
  <si>
    <t>#G16#</t>
  </si>
  <si>
    <t>user_story_61_AND_user_story_66</t>
  </si>
  <si>
    <t>#g16# as a collection curator i want to #change# #permissions# on one or more items simultaneously._x000D_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</si>
  <si>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permissions</t>
  </si>
  <si>
    <t>change</t>
  </si>
  <si>
    <t>manually remove</t>
  </si>
  <si>
    <t>user_story_50_AND_user_story_57</t>
  </si>
  <si>
    <t>#g16# as a collection curator, i want to see the referers for visitors who use resolver-abstracted links to #reach# my #items#._x000D_
_x000D_
#g16# as a collection curator, i want to #restrict access# to my collection or #items# to duke ip addresses.</t>
  </si>
  <si>
    <t>items</t>
  </si>
  <si>
    <t>reach</t>
  </si>
  <si>
    <t>restrict access</t>
  </si>
  <si>
    <t>user_story_24_AND_user_story_25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</si>
  <si>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have the repository to #lift# #embargoes# on the release date and set the access controls to the configuration set on item on that date.</t>
  </si>
  <si>
    <t>embargoes</t>
  </si>
  <si>
    <t>recognize</t>
  </si>
  <si>
    <t>lift</t>
  </si>
  <si>
    <t>user_story_62_AND_user_story_65</t>
  </si>
  <si>
    <t>#g16# as a collection curator, i want to be able require authentication to #access# #objects# unless the request is coming from a whitelisted ip address, list of addresses._x000D_
_x000D_
#g16# as a non-duke researcher, i want to describe my team and mine's #objects# in the repository after they've been #deposited# if we've been assigned permission to edit metadata.</t>
  </si>
  <si>
    <t>objects</t>
  </si>
  <si>
    <t>access</t>
  </si>
  <si>
    <t>deposited</t>
  </si>
  <si>
    <t>user_story_11_AND_user_story_57</t>
  </si>
  <si>
    <t>#g16# as a #collection# curator, i want to have the repository #queue# my #collection# for replication upon ingest to our remote storage site and to display the remote replication status in each item and component page in the staff interface._x000D_
_x000D_
#g16# as a #collection# curator, i want to #restrict access# to my #collection# or items to duke ip addresses.</t>
  </si>
  <si>
    <t>collection</t>
  </si>
  <si>
    <t>queue</t>
  </si>
  <si>
    <t>user_story_33_AND_user_story_57</t>
  </si>
  <si>
    <t>#g16# as a collection curator, i want to #move# #items# from one collection to another._x000D_
_x000D_
#g16# as a collection curator, i want to #restrict access# to my collection or #items# to duke ip addresses.</t>
  </si>
  <si>
    <t>move</t>
  </si>
  <si>
    <t>user_story_27_AND_user_story_61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</si>
  <si>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 i want to #change# #permissions# on one or more items simultaneously.</t>
  </si>
  <si>
    <t>have</t>
  </si>
  <si>
    <t>user_story_05_AND_user_story_57</t>
  </si>
  <si>
    <t>#g16# as a collection curator, i want to #map# an item or #items# from one collection to another, _x000D_
_x000D_
#g16# as a collection curator, i want to #restrict access# to my collection or #items# to duke ip addresses.</t>
  </si>
  <si>
    <t>map</t>
  </si>
  <si>
    <t>user_story_16_AND_user_story_57</t>
  </si>
  <si>
    <t>#g16# as a collection curator, i want to have #items# be #made available# under the permissions they were configured once the embargo date has been reached._x000D_
_x000D_
#g16# as a collection curator, i want to #restrict access# to my collection or #items# to duke ip addresses.</t>
  </si>
  <si>
    <t>made available</t>
  </si>
  <si>
    <t>user_story_24_AND_user_story_65</t>
  </si>
  <si>
    <t>#g16# as a digitalrecords archivist, i want to have the batch ingest tool to recognize and set embargoes, permissions for embargoed items should be allow everyone to #view# #metadata#, and collection curator and repository administrators to download the files._x000D_
_x000D_
#g16# as a non-duke researcher, i want to describe my team and mine's objects in the repository after they've been deposited if we've been assigned permission to #edit# #metadata#.</t>
  </si>
  <si>
    <t>metadata</t>
  </si>
  <si>
    <t>user_story_27_AND_user_story_56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</si>
  <si>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create groups of users to #manage# #permissions# in the repository in an easy way.</t>
  </si>
  <si>
    <t>manage</t>
  </si>
  <si>
    <t>user_story_24_AND_user_story_56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</si>
  <si>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create groups of users to #manage# #permissions# in the repository in an easy way.</t>
  </si>
  <si>
    <t>user_story_56_AND_user_story_66</t>
  </si>
  <si>
    <t>#g16# as a collection curator, i want to create groups of users to #manage# #permissions# in the repository in an easy way._x000D_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</si>
  <si>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</si>
  <si>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</si>
  <si>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user_story_24_AND_user_story_61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</si>
  <si>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 i want to #change# #permissions# on one or more items simultaneously.</t>
  </si>
  <si>
    <t>user_story_16_AND_user_story_33</t>
  </si>
  <si>
    <t>#g16# as a collection curator, i want to #have# #items# be made available under the permissions they were configured once the embargo date has been reached._x000D_
_x000D_
#g16# as a collection curator, i want to #move# #items# from one collection to another.</t>
  </si>
  <si>
    <t>user_story_27_AND_user_story_66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</si>
  <si>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</si>
  <si>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user_story_56_AND_user_story_61</t>
  </si>
  <si>
    <t>#g16# as a collection curator, i want to create groups of users to #manage# #permissions# in the repository in an easy way._x000D_
_x000D_
#g16# as a collection curator i want to #change# #permissions# on one or more items simultaneously.</t>
  </si>
  <si>
    <t>#G18#</t>
  </si>
  <si>
    <t>user_story_68_AND_user_story_90</t>
  </si>
  <si>
    <t>#g18# as a user, i want to have the ability to move multiple files around and rearrange them using the neurohub file browser while #processing# #data#._x000D_
_x000D_
#g18# as a user,  i want to have the ability to #keep# my #data# private on the system, and only share #data# that i deem should be shared.</t>
  </si>
  <si>
    <t>processing</t>
  </si>
  <si>
    <t>user_story_90_AND_user_story_97</t>
  </si>
  <si>
    <t>#g18# as a user,  i want to have the ability to #keep# my #data# private on the system, and only share #data# that i deem should be shared._x000D_
_x000D_
#g18# as a researcher,  i want to have the ability to #locate# and access #data# that colleagues want to share.</t>
  </si>
  <si>
    <t>locate</t>
  </si>
  <si>
    <t>user_story_56_AND_user_story_90</t>
  </si>
  <si>
    <t>#g18# as a system administrator, i want to #migrate# #data# from an older version of neurohub to the current version._x000D_
_x000D_
#g18# as a user,  i want to have the ability to #keep# my #data# private on the system, and only share #data# that i deem should be shared.</t>
  </si>
  <si>
    <t>migrate</t>
  </si>
  <si>
    <t>user_story_41_AND_user_story_42</t>
  </si>
  <si>
    <t>#g18# as a user, i want to modify or #branch# an #experimental protocol#, whilst retaining the original._x000D_
_x000D_
#g18# as a user, i want to view how an #experimental protocol# has #evolved# over time.</t>
  </si>
  <si>
    <t>experimental protocol</t>
  </si>
  <si>
    <t>branch</t>
  </si>
  <si>
    <t>evolved</t>
  </si>
  <si>
    <t>user_story_63_AND_user_story_102</t>
  </si>
  <si>
    <t>#g18# as a user, i want to have the details of the #workflow# execution to be recorded in a neurohub log book while #executing# a #workflow#._x000D_
_x000D_
#g18# as a researcher, i want to have the details of the #workflow# plan as well as the execution history and results recorded in neurohub while #executing# a #workflow#</t>
  </si>
  <si>
    <t>workflow</t>
  </si>
  <si>
    <t>executing</t>
  </si>
  <si>
    <t>user_story_68_AND_user_story_76</t>
  </si>
  <si>
    <t>#g18# as a user, i want to have the ability to move multiple files around and rearrange them using the neurohub file browser while #processing# #data#._x000D_
_x000D_
#g18# as a researcher, i want to #collect# #data# as a library of #data#, which can then be used by one or multiple experiments that are defined at a later stage.</t>
  </si>
  <si>
    <t>collect</t>
  </si>
  <si>
    <t>user_story_68_AND_user_story_97</t>
  </si>
  <si>
    <t>#g18# as a user, i want to have the ability to move multiple files around and rearrange them using the neurohub file browser while #processing# #data#._x000D_
_x000D_
#g18# as a researcher,  i want to have the ability to locate and #access# #data# that colleagues want to share.</t>
  </si>
  <si>
    <t>user_story_76_AND_user_story_97</t>
  </si>
  <si>
    <t>#g18# as a researcher, i want to #collect# #data# as a library of #data#, which can then be used by one or multiple experiments that are defined at a later stage._x000D_
_x000D_
#g18# as a researcher,  i want to have the ability to locate and #access# #data# that colleagues want to share.</t>
  </si>
  <si>
    <t>user_story_76_AND_user_story_90</t>
  </si>
  <si>
    <t>#g18# as a researcher, i want to #collect# #data# as a library of #data#, which can then be used by one or multiple experiments that are defined at a later stage._x000D_
_x000D_
#g18# as a user,  i want to have the ability to #keep# my #data# private on the system, and only share #data# that i deem should be shared.</t>
  </si>
  <si>
    <t>#G19#</t>
  </si>
  <si>
    <t>user_story_20_AND_user_story_69</t>
  </si>
  <si>
    <t>#g19# as an olderperson, i want to have a very good battery for #alfred# so i can #keep# him on the whole day._x000D_
_x000D_
#g19# as a socialcaregiver, i #want# #alfred# to remind me of the things i need to bring to the person i care for.</t>
  </si>
  <si>
    <t>alfred</t>
  </si>
  <si>
    <t>want</t>
  </si>
  <si>
    <t>user_story_98_AND_user_story_118</t>
  </si>
  <si>
    <t>#g19# as an olderperson, i want to have alfred to give me goals and missions that encourage me to #do# new activities and #exercises# and to go out._x000D_
_x000D_
#g19# as a medicalcaregiver, i want to give corrective feedback if #exercises# are #performed wrong#, too much or in any other way harmful to the user.</t>
  </si>
  <si>
    <t>exercises</t>
  </si>
  <si>
    <t>performed wrong</t>
  </si>
  <si>
    <t>user_story_21_AND_user_story_68</t>
  </si>
  <si>
    <t>#g19# as an olderperson, i want to have an alfred device that informs me about a low battery when #leaving# the #house#._x000D_
_x000D_
#g19# as an olderperson, i want to receive a reminder from alfred on all the things i need to bring with me when i #leave# the #house#.</t>
  </si>
  <si>
    <t>house</t>
  </si>
  <si>
    <t>leaving</t>
  </si>
  <si>
    <t>leave</t>
  </si>
  <si>
    <t>user_story_111_AND_user_story_114</t>
  </si>
  <si>
    <t>#g19# as an olderperson, i want to have alfred to help to motivate me during the week to #do# #exercise# that should change daily, as the constant change motivates me._x000D_
_x000D_
#g19# as a medicalcaregiver, i want to control if the user #does# the #exercise# correct.</t>
  </si>
  <si>
    <t>exercise</t>
  </si>
  <si>
    <t>does</t>
  </si>
  <si>
    <t>user_story_20_AND_user_story_51</t>
  </si>
  <si>
    <t>#g19# as an olderperson, i want to have a very good battery for #alfred# so i can #keep# him on the whole day._x000D_
_x000D_
#g19# as an olderperson, i want to have #alfred# contact the nearest caregiver when i #ask# #alfred# for urgent help.</t>
  </si>
  <si>
    <t>ask</t>
  </si>
  <si>
    <t>user_story_100_AND_user_story_102</t>
  </si>
  <si>
    <t>#g19# as an olderperson, i want to #play# #games# where i can use my imagination._x000D_
_x000D_
#g19# as an olderperson, i want to #have# #games# that include my favourite sports.</t>
  </si>
  <si>
    <t>games</t>
  </si>
  <si>
    <t>play</t>
  </si>
  <si>
    <t>user_story_16_AND_user_story_20</t>
  </si>
  <si>
    <t>#g19# as an olderperson, i want to #buy# #alfred# in a senior shop with special client support._x000D_
_x000D_
#g19# as an olderperson, i want to have a very good battery for #alfred# so i can #keep# him on the whole day.</t>
  </si>
  <si>
    <t>buy</t>
  </si>
  <si>
    <t>user_story_17_AND_user_story_20</t>
  </si>
  <si>
    <t>#g19# as an olderperson, i want to #buy# #alfred# for a low price._x000D_
_x000D_
#g19# as an olderperson, i want to have a very good battery for #alfred# so i can #keep# him on the whole day.</t>
  </si>
  <si>
    <t>user_story_18_AND_user_story_65</t>
  </si>
  <si>
    <t>#g19# as an olderperson, i want to receive visual support, especially when #looking# at a list, map or #agenda#._x000D_
_x000D_
#g19# as an olderperson, i want to use alfred to #manage# my #agenda#.</t>
  </si>
  <si>
    <t>agenda</t>
  </si>
  <si>
    <t>looking</t>
  </si>
  <si>
    <t>user_story_19_AND_user_story_77</t>
  </si>
  <si>
    <t>#g19# as an olderperson, i want to use alfred to #pay# for #small amounts#._x000D_
_x000D_
#g19# as an olderperson, i want to be able to #pay# for #small amounts#.</t>
  </si>
  <si>
    <t>small amounts</t>
  </si>
  <si>
    <t>pay</t>
  </si>
  <si>
    <t>user_story_101_AND_user_story_118</t>
  </si>
  <si>
    <t>#g19# as an olderperson, i want to do guided #exercises# with alfred and alfred should also use sensors to capture health data while i am #doing# #exercises#._x000D_
_x000D_
#g19# as a medicalcaregiver, i want to give corrective feedback if #exercises# are #performed wrong#, too much or in any other way harmful to the user.</t>
  </si>
  <si>
    <t>doing</t>
  </si>
  <si>
    <t>#G21#</t>
  </si>
  <si>
    <t>user_story_57_AND_user_story_59</t>
  </si>
  <si>
    <t xml:space="preserve">#g21# as a administrator, i want to #bulk approve# #sessions# as accepted, _x000D_
_x000D_
#g21# as a anonymoususer, i want to receive a notification when #sessions# have been #evaluated#, </t>
  </si>
  <si>
    <t>sessions</t>
  </si>
  <si>
    <t>bulk approve</t>
  </si>
  <si>
    <t>evaluated</t>
  </si>
  <si>
    <t>#G22#</t>
  </si>
  <si>
    <t>user_story_63_AND_user_story_79</t>
  </si>
  <si>
    <t xml:space="preserve">#g22# as an it staff member, i want to know with which software or technology the #data# is produced or #used#, _x000D_
_x000D_
#g22# as a #data# manager, i want to clarify the necessary rights for #re-using# the #data#, </t>
  </si>
  <si>
    <t>used</t>
  </si>
  <si>
    <t>re-using</t>
  </si>
  <si>
    <t>user_story_31_AND_user_story_79</t>
  </si>
  <si>
    <t xml:space="preserve">#g22# as a #data# manager, i want to know the time plan for #collecting# #data#, _x000D_
_x000D_
#g22# as a #data# manager, i want to clarify the necessary rights for #re-using# the #data#, </t>
  </si>
  <si>
    <t>collecting</t>
  </si>
  <si>
    <t>user_story_60_AND_user_story_64</t>
  </si>
  <si>
    <t xml:space="preserve">#g22# as an it staff member, i want to know how the #data# is #used#, _x000D_
_x000D_
#g22# as a #data# manager, i want to know which information is necessary to #re-use# the #data#, </t>
  </si>
  <si>
    <t>re-use</t>
  </si>
  <si>
    <t>user_story_64_AND_user_story_79</t>
  </si>
  <si>
    <t xml:space="preserve">#g22# as a #data# manager, i want to know which information is necessary to #re-use# the #data#, _x000D_
_x000D_
#g22# as a #data# manager, i want to clarify the necessary rights for #re-using# the #data#, </t>
  </si>
  <si>
    <t>user_story_40_AND_user_story_79</t>
  </si>
  <si>
    <t>be informed</t>
  </si>
  <si>
    <t>user_story_63_AND_user_story_64</t>
  </si>
  <si>
    <t xml:space="preserve">#g22# as an it staff member, i want to know with which software or technology the #data# is produced or #used#, _x000D_
_x000D_
#g22# as a #data# manager, i want to know which information is necessary to #re-use# the #data#, </t>
  </si>
  <si>
    <t>user_story_67_AND_user_story_79</t>
  </si>
  <si>
    <t xml:space="preserve">#g22# as a #data# manager, i want to know with which software or technology the #data# is produced or #used#, _x000D_
_x000D_
#g22# as a #data# manager, i want to clarify the necessary rights for #re-using# the #data#, </t>
  </si>
  <si>
    <t>user_story_31_AND_user_story_64</t>
  </si>
  <si>
    <t xml:space="preserve">#g22# as a #data# manager, i want to know the time plan for #collecting# #data#, _x000D_
_x000D_
#g22# as a #data# manager, i want to know which information is necessary to #re-use# the #data#, </t>
  </si>
  <si>
    <t>user_story_21_AND_user_story_79</t>
  </si>
  <si>
    <t xml:space="preserve">#g22# as a #data# manager, i want to document all rights necessary for #managing# the #data#, _x000D_
_x000D_
#g22# as a #data# manager, i want to clarify the necessary rights for #re-using# the #data#, </t>
  </si>
  <si>
    <t>managing</t>
  </si>
  <si>
    <t>user_story_64_AND_user_story_67</t>
  </si>
  <si>
    <t xml:space="preserve">#g22# as a #data# manager, i want to know which information is necessary to #re-use# the #data#, _x000D_
_x000D_
#g22# as a #data# manager, i want to know with which software or technology the #data# is produced or #used#, </t>
  </si>
  <si>
    <t>user_story_21_AND_user_story_67</t>
  </si>
  <si>
    <t xml:space="preserve">#g22# as a #data# manager, i want to document all rights necessary for #managing# the #data#, _x000D_
_x000D_
#g22# as a #data# manager, i want to know with which software or technology the #data# is produced or #used#, </t>
  </si>
  <si>
    <t>user_story_40_AND_user_story_64</t>
  </si>
  <si>
    <t xml:space="preserve">#g22# as an ethics manager, i want to #be informed# about the #data#, _x000D_
_x000D_
#g22# as a #data# manager, i want to know which information is necessary to #re-use# the #data#, </t>
  </si>
  <si>
    <t>user_story_60_AND_user_story_79</t>
  </si>
  <si>
    <t xml:space="preserve">#g22# as an it staff member, i want to know how the #data# is #used#, _x000D_
_x000D_
#g22# as a #data# manager, i want to clarify the necessary rights for #re-using# the #data#, </t>
  </si>
  <si>
    <t>user_story_21_AND_user_story_40</t>
  </si>
  <si>
    <t xml:space="preserve">#g22# as a #data# manager, i want to document all rights necessary for #managing# the #data#, _x000D_
_x000D_
#g22# as an ethics manager, i want to #be informed# about the #data#, </t>
  </si>
  <si>
    <t>user_story_34_AND_user_story_53</t>
  </si>
  <si>
    <t xml:space="preserve">#g22# as an archivemanager, i want to #reuse# the #information# regarding file format, _x000D_
_x000D_
#g22# as an archive, i want to #get# #information# about the volume of data to preserve at an early stage, </t>
  </si>
  <si>
    <t>reuse</t>
  </si>
  <si>
    <t>user_story_34_AND_user_story_64</t>
  </si>
  <si>
    <t xml:space="preserve">#g22# as an archivemanager, i want to #reuse# the #information# regarding file format, _x000D_
_x000D_
#g22# as a data manager, i want to #know# which #information# is necessary to re-use the data, </t>
  </si>
  <si>
    <t>user_story_21_AND_user_story_64</t>
  </si>
  <si>
    <t xml:space="preserve">#g22# as a #data# manager, i want to document all rights necessary for #managing# the #data#, _x000D_
_x000D_
#g22# as a #data# manager, i want to know which information is necessary to #re-use# the #data#, </t>
  </si>
  <si>
    <t>user_story_21_AND_user_story_31</t>
  </si>
  <si>
    <t xml:space="preserve">#g22# as a #data# manager, i want to document all rights necessary for #managing# the #data#, _x000D_
_x000D_
#g22# as a #data# manager, i want to know the time plan for #collecting# #data#, </t>
  </si>
  <si>
    <t>user_story_04_AND_user_story_79</t>
  </si>
  <si>
    <t xml:space="preserve">#g22# as a #data# manager, i want to know how the #data# is #used#, _x000D_
_x000D_
#g22# as a #data# manager, i want to clarify the necessary rights for #re-using# the #data#, </t>
  </si>
  <si>
    <t>user_story_21_AND_user_story_63</t>
  </si>
  <si>
    <t xml:space="preserve">#g22# as a #data# manager, i want to document all rights necessary for #managing# the #data#, _x000D_
_x000D_
#g22# as an it staff member, i want to know with which software or technology the #data# is produced or #used#, </t>
  </si>
  <si>
    <t>user_story_04_AND_user_story_21</t>
  </si>
  <si>
    <t xml:space="preserve">#g22# as a #data# manager, i want to know how the #data# is #used#, _x000D_
_x000D_
#g22# as a #data# manager, i want to document all rights necessary for #managing# the #data#, </t>
  </si>
  <si>
    <t>user_story_21_AND_user_story_60</t>
  </si>
  <si>
    <t xml:space="preserve">#g22# as a #data# manager, i want to document all rights necessary for #managing# the #data#, _x000D_
_x000D_
#g22# as an it staff member, i want to know how the #data# is #used#, </t>
  </si>
  <si>
    <t>user_story_04_AND_user_story_64</t>
  </si>
  <si>
    <t xml:space="preserve">#g22# as a #data# manager, i want to know how the #data# is #used#, _x000D_
_x000D_
#g22# as a #data# manager, i want to know which information is necessary to #re-use# the #data#, </t>
  </si>
  <si>
    <t>user_story_09_AND_user_story_36</t>
  </si>
  <si>
    <t xml:space="preserve">#g22# as a data manager, i want to #have# the #description# of collected data sets that are used or updated throughout the project lifecycle, _x000D_
_x000D_
#g22# as a researcher, i want to #extract# the #description# of the data collected, </t>
  </si>
  <si>
    <t>description</t>
  </si>
  <si>
    <t>extract</t>
  </si>
  <si>
    <t>#G23#</t>
  </si>
  <si>
    <t>#g23# as a repository manager , i want to create, #update# and delete #archival descriptions# in my repository._x000D_
_x000D_
#g23# as a readonly user , i want to #view# #archival descriptions# in my repository.</t>
  </si>
  <si>
    <t>archival descriptions</t>
  </si>
  <si>
    <t>#g23# as an archivist, i want to #search# within a repository for #resource# and accession and digital object records._x000D_
_x000D_
#g23# as an archivist, i want to #rearrange# the #resource# and/or digital object hierarchy using keyboard-based navigation.</t>
  </si>
  <si>
    <t>resource</t>
  </si>
  <si>
    <t>search</t>
  </si>
  <si>
    <t>rearrange</t>
  </si>
  <si>
    <t>user_story_03_AND_user_story_12</t>
  </si>
  <si>
    <t>#g23# as a user, i want backend changes for #managing# #enum lists#._x000D_
_x000D_
#g23# as a user, i want frontend changes for #managing# #enum lists#.</t>
  </si>
  <si>
    <t>enum lists</t>
  </si>
  <si>
    <t>#G24#</t>
  </si>
  <si>
    <t>user_story_04_AND_user_story_50</t>
  </si>
  <si>
    <t xml:space="preserve">#g24# as a depositor, i want to deposit and #maintain# #datasets# through virtual research environments and other workflow tools, _x000D_
_x000D_
#g24# as a developer, i want to deposit and #maintain# #datasets# via an api such as sword2, </t>
  </si>
  <si>
    <t>datasets</t>
  </si>
  <si>
    <t>maintain</t>
  </si>
  <si>
    <t>user_story_03_AND_user_story_04</t>
  </si>
  <si>
    <t xml:space="preserve">#g24# as a depositor, i want to deposit and #maintain# #datasets# through pure, _x000D_
_x000D_
#g24# as a depositor, i want to deposit and #maintain# #datasets# through virtual research environments and other workflow tools, </t>
  </si>
  <si>
    <t>user_story_01_AND_user_story_45</t>
  </si>
  <si>
    <t xml:space="preserve">#g24# as a depositor, i want to deposit and #maintain# #datasets# through a simple web interface, _x000D_
_x000D_
#g24# as a research information manager, i want to #have# #datasets# linked to metadata about projects, </t>
  </si>
  <si>
    <t>user_story_01_AND_user_story_04</t>
  </si>
  <si>
    <t xml:space="preserve">#g24# as a depositor, i want to deposit and #maintain# #datasets# through a simple web interface,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</si>
  <si>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depositor, i want to deposit and #maintain# #datasets# through pure, </t>
  </si>
  <si>
    <t>user_story_04_AND_user_story_45</t>
  </si>
  <si>
    <t xml:space="preserve">#g24# as a depositor, i want to deposit and #maintain# #datasets# through virtual research environments and other workflow tools, _x000D_
_x000D_
#g24# as a research information manager, i want to #have# #datasets# linked to metadata about projects, </t>
  </si>
  <si>
    <t>user_story_12_AND_user_story_53</t>
  </si>
  <si>
    <t xml:space="preserve">#g24# as a depositor, i want to #have# #metadata# automatically filled from other university systems and remembered from previous deposits, _x000D_
_x000D_
#g24# as a fundingbody, i want to #harvest# #metadata# on outputs from research i fund, </t>
  </si>
  <si>
    <t>harvest</t>
  </si>
  <si>
    <t>user_story_03_AND_user_story_45</t>
  </si>
  <si>
    <t xml:space="preserve">#g24# as a depositor, i want to deposit and #maintain# #datasets# through pure, _x000D_
_x000D_
#g24# as a research information manager, i want to #have# #datasets# linked to metadata about projects, </t>
  </si>
  <si>
    <t>user_story_03_AND_user_story_50</t>
  </si>
  <si>
    <t xml:space="preserve">#g24# as a depositor, i want to deposit and #maintain# #datasets# through pure, _x000D_
_x000D_
#g24# as a developer, i want to deposit and #maintain# #datasets# via an api such as sword2, </t>
  </si>
  <si>
    <t>user_story_01_AND_user_story_50</t>
  </si>
  <si>
    <t xml:space="preserve">#g24# as a depositor, i want to deposit and #maintain# #datasets# through a simple web interface, _x000D_
_x000D_
#g24# as a developer, i want to deposit and #maintain# #datasets# via an api such as sword2, </t>
  </si>
  <si>
    <t>user_story_45_AND_user_story_50</t>
  </si>
  <si>
    <t xml:space="preserve">#g24# as a research information manager, i want to #have# #datasets# linked to metadata about projects, _x000D_
_x000D_
#g24# as a developer, i want to deposit and #maintain# #datasets# via an api such as sword2, </t>
  </si>
  <si>
    <t>#G25#</t>
  </si>
  <si>
    <t>user_story_08_AND_user_story_10</t>
  </si>
  <si>
    <t>limiting</t>
  </si>
  <si>
    <t>describe</t>
  </si>
  <si>
    <t>user_story_80_AND_user_story_81</t>
  </si>
  <si>
    <t>#g25# as a repository manager, i want to know if the #checksum# for any of my repository's content files that have #changed#._x000D_
_x000D_
#g25# as a dams manager, i want to know, via the preservation manager, of all files for which the #checksum# has #changed# since last registered.</t>
  </si>
  <si>
    <t>checksum</t>
  </si>
  <si>
    <t>changed</t>
  </si>
  <si>
    <t>user_story_89_AND_user_story_93</t>
  </si>
  <si>
    <t>#g25# as a dams manager, i want to know when the #application# of a statute to an object or object component has been #modified#, either manually or automatically._x000D_
_x000D_
#g25# as a dams manager, i want to know if #application# of a library policy to an object or object component has been #modified#, either manually or automatically.</t>
  </si>
  <si>
    <t>application</t>
  </si>
  <si>
    <t>modified</t>
  </si>
  <si>
    <t>#G26#</t>
  </si>
  <si>
    <t>user_story_28_AND_user_story_83</t>
  </si>
  <si>
    <t>#g26# as an archivist, i want to #rotate# #images#, _x000D_
_x000D_
#g26# as an archivist, i want to #search# #images# by photographer.</t>
  </si>
  <si>
    <t>images</t>
  </si>
  <si>
    <t>rotate</t>
  </si>
  <si>
    <t>user_story_15_AND_user_story_91</t>
  </si>
  <si>
    <t xml:space="preserve">#g26# as an archivist, i want to #batch edit# #metadata# about files._x000D_
_x000D_
#g26# as an archivist, i want to #access# #metadata# and visual representations of index cards, </t>
  </si>
  <si>
    <t>batch edit</t>
  </si>
  <si>
    <t>user_story_28_AND_user_story_93</t>
  </si>
  <si>
    <t xml:space="preserve">#g26# as an archivist, i want to #rotate# #images#, _x000D_
_x000D_
#g26# as an archivist, i want to #search# #images# by uploading an image, </t>
  </si>
  <si>
    <t>user_story_28_AND_user_story_85</t>
  </si>
  <si>
    <t>#g26# as an archivist, i want to #rotate# #images#, _x000D_
_x000D_
#g26# as an archivist, i want to #search# #images# by place the photo was taken.</t>
  </si>
  <si>
    <t>user_story_28_AND_user_story_84</t>
  </si>
  <si>
    <t>#g26# as an archivist, i want to #rotate# #images#, _x000D_
_x000D_
#g26# as an archivist, i want to #search# #images# by people represented in them.</t>
  </si>
  <si>
    <t>user_story_09_AND_user_story_51</t>
  </si>
  <si>
    <t xml:space="preserve">#g26# as an archivist, i want to #restrict# #access# to some files by ip address, _x000D_
_x000D_
#g26# as an archivist, i want to #provide# #access# to digital copies of unprocessed material, </t>
  </si>
  <si>
    <t>restrict</t>
  </si>
  <si>
    <t>provide</t>
  </si>
  <si>
    <t>user_story_04_AND_user_story_39</t>
  </si>
  <si>
    <t xml:space="preserve">#g26# as an archivist, i want to #restrict# a #file# from view._x000D_
_x000D_
#g26# as a researcher, i want to #download# a #file#, </t>
  </si>
  <si>
    <t>file</t>
  </si>
  <si>
    <t>download</t>
  </si>
  <si>
    <t>user_story_10_AND_user_story_51</t>
  </si>
  <si>
    <t xml:space="preserve">#g26# as an archivist, i want to #restrict# #access# to certain files by user, _x000D_
_x000D_
#g26# as an archivist, i want to #provide# #access# to digital copies of unprocessed material, </t>
  </si>
  <si>
    <t>user_story_11_AND_user_story_85</t>
  </si>
  <si>
    <t>#g26# as an archivist, i want to know if a #photo# has already been #scanned#, _x000D_
_x000D_
#g26# as an archivist, i want to search images by place the #photo# was #taken#.</t>
  </si>
  <si>
    <t>photo</t>
  </si>
  <si>
    <t>scanned</t>
  </si>
  <si>
    <t>taken</t>
  </si>
  <si>
    <t>user_story_28_AND_user_story_86</t>
  </si>
  <si>
    <t>#g26# as an archivist, i want to #rotate# #images#, _x000D_
_x000D_
#g26# as an archivist, i want to #search# #images# by rights.</t>
  </si>
  <si>
    <t>user_story_28_AND_user_story_55</t>
  </si>
  <si>
    <t xml:space="preserve">#g26# as an archivist, i want to #rotate# #images#, _x000D_
_x000D_
#g26# as a donor representative, i want to #look# at #images# that have been scanned from my collection,  </t>
  </si>
  <si>
    <t>look</t>
  </si>
  <si>
    <t>#G27#</t>
  </si>
  <si>
    <t>user_story_04_AND_user_story_05</t>
  </si>
  <si>
    <t>#g27# as a patron, i want to #know# which #reports#/datasets are coming out when, _x000D_
_x000D_
#g27# as a patron, i want to select/#deselect# #reports#/datasets to be emailed, possibly many at one time, when new versions are available.</t>
  </si>
  <si>
    <t>reports</t>
  </si>
  <si>
    <t>deselect</t>
  </si>
  <si>
    <t>user_story_76_AND_user_story_88</t>
  </si>
  <si>
    <t>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
_x000D_
#g27# as a db/ir administrator, i want to #see# a #list# of all administrators for ease of administering accounts.</t>
  </si>
  <si>
    <t>list</t>
  </si>
  <si>
    <t>automatically updated</t>
  </si>
  <si>
    <t>see</t>
  </si>
  <si>
    <t>user_story_87_AND_user_story_88</t>
  </si>
  <si>
    <t>#g27# as a db/ir administrator, i want to set up or #delete# #accounts# for other administrators with various levels of permission._x000D_
_x000D_
#g27# as a db/ir administrator, i want to see a list of all administrators for ease of #administering# #accounts#.</t>
  </si>
  <si>
    <t>accounts</t>
  </si>
  <si>
    <t>administering</t>
  </si>
  <si>
    <t>user_story_96_AND_user_story_97</t>
  </si>
  <si>
    <t xml:space="preserve">#g27# as a repository support team member, i want to #move# a #collection#, _x000D_
_x000D_
#g27# as a repository support team member, i want to #rename# a #collection#, </t>
  </si>
  <si>
    <t>rename</t>
  </si>
  <si>
    <t>user_story_21_AND_user_story_105</t>
  </si>
  <si>
    <t xml:space="preserve">#g27# as a cornell faculty member, i want to be notified if someone #downloads# any of my items or #files#, _x000D_
_x000D_
#g27# as a stakeholder, i want to have #files# #adequately described#, </t>
  </si>
  <si>
    <t>files</t>
  </si>
  <si>
    <t>downloads</t>
  </si>
  <si>
    <t>adequately described</t>
  </si>
  <si>
    <t>user_story_01_AND_user_story_97</t>
  </si>
  <si>
    <t xml:space="preserve">#g27# as a faculty member, i want to #access# a #collection# within the repository, _x000D_
_x000D_
#g27# as a repository support team member, i want to #rename# a #collection#, </t>
  </si>
  <si>
    <t>user_story_86_AND_user_story_94</t>
  </si>
  <si>
    <t>#g27# as a db/ir administrator, i want to have a personal account with the ability to #change# #passwords# to make them more secure or to retrieve forgotten ones._x000D_
_x000D_
#g27# as a db/ir administrator, i want to administrate patron accounts for purpose of closing accounts, viewing subscriptions, changing subscriptions, #resetting# #passwords#, changing email address, etc.</t>
  </si>
  <si>
    <t>passwords</t>
  </si>
  <si>
    <t>resetting</t>
  </si>
  <si>
    <t>user_story_01_AND_user_story_96</t>
  </si>
  <si>
    <t xml:space="preserve">#g27# as a faculty member, i want to #access# a #collection# within the repository, _x000D_
_x000D_
#g27# as a repository support team member, i want to #move# a #collection#, </t>
  </si>
  <si>
    <t>user_story_87_AND_user_story_94</t>
  </si>
  <si>
    <t>#g27# as a db/ir administrator, i want to set up or #delete# #accounts# for other administrators with various levels of permission._x000D_
_x000D_
#g27# as a db/ir administrator, i want to administrate patron #accounts# for purpose of #closing# #accounts#, viewing subscriptions, changing subscriptions, resetting passwords, changing email address, etc.</t>
  </si>
  <si>
    <t>closing</t>
  </si>
  <si>
    <t>user_story_22_AND_user_story_76</t>
  </si>
  <si>
    <t>#g27# as a db/ir administrator, i want to #see# #list# of subscribers for specified report in order research missing report complaints._x000D_
_x000D_
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</t>
  </si>
  <si>
    <t>user_story_38_AND_user_story_97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</si>
  <si>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#rename# a #collection#, </t>
  </si>
  <si>
    <t>search within</t>
  </si>
  <si>
    <t>user_story_38_AND_user_story_96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</si>
  <si>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#move# a #collection#, </t>
  </si>
  <si>
    <t>user_story_71_AND_user_story_105</t>
  </si>
  <si>
    <t xml:space="preserve">#g27# as a faculty member, i want to #associate# #files# with my scholarly works such that someone accessing the latter also receives access to the former, _x000D_
_x000D_
#g27# as a stakeholder, i want to have #files# #adequately described#, </t>
  </si>
  <si>
    <t>associate</t>
  </si>
  <si>
    <t>user_story_88_AND_user_story_94</t>
  </si>
  <si>
    <t>#g27# as a db/ir administrator, i want to see a list of all administrators for ease of #administering# #accounts#._x000D_
_x000D_
#g27# as a db/ir administrator, i want to administrate patron #accounts# for purpose of #closing# #accounts#, viewing subscriptions, changing subscriptions, resetting passwords, changing email address, etc.</t>
  </si>
  <si>
    <t>user_story_17_AND_user_story_55</t>
  </si>
  <si>
    <t>#g27# as a cornell faculty member, i want to have some control over how #items# within my collection #sort# in collection contents lists, _x000D_
_x000D_
#g27# as a library staff member, i want to create metadata for #items# within the repository that includes document title, description, author, document type, status, file locations, subscribable flag, subject area, release frequency, and keywords for #searching#.</t>
  </si>
  <si>
    <t>sort</t>
  </si>
  <si>
    <t>searching</t>
  </si>
  <si>
    <t>user_story_41_AND_user_story_90</t>
  </si>
  <si>
    <t>#g27# as a patron, i want to #search# for #report#/dataset with keywords or a partial or complete title to locate needed #report#/dataset._x000D_
_x000D_
#g27# as a db/ir administrator, i want to #unpublish# a #report#/dataset if requested to do so by usda agency.</t>
  </si>
  <si>
    <t>#G28#</t>
  </si>
  <si>
    <t>user_story_49_AND_user_story_51</t>
  </si>
  <si>
    <t>#g28# as a zooniverse admin, i want to know when i should #interrupt# a #volunteer#._x000D_
_x000D_
#g28# as a zooniverse admin, i want to know when i should #educate# a #volunteer#.</t>
  </si>
  <si>
    <t>volunteer</t>
  </si>
  <si>
    <t>interrupt</t>
  </si>
  <si>
    <t>educate</t>
  </si>
  <si>
    <t>user_story_49_AND_user_story_50</t>
  </si>
  <si>
    <t>#g28# as a zooniverse admin, i want to know when i should #interrupt# a #volunteer#._x000D_
_x000D_
#g28# as a zooniverse admin, i want to know whether i should #interrupt# a #volunteer# with text, an image, or a video.</t>
  </si>
  <si>
    <t>user_story_50_AND_user_story_51</t>
  </si>
  <si>
    <t>#g28# as a zooniverse admin, i want to know whether i should #interrupt# a #volunteer# with text, an image, or a video._x000D_
_x000D_
#g28# as a zooniverse admin, i want to know when i should #educate# a #volunteer#.</t>
  </si>
  <si>
    <t>user_story_50_AND_user_story_52</t>
  </si>
  <si>
    <t>#g28# as a zooniverse admin, i want to know whether i should #interrupt# a #volunteer# with text, an image, or a video._x000D_
_x000D_
#g28# as a zooniverse admin, i want to know whether i should #educate# a #volunteer# with text, an image, or a video.</t>
  </si>
  <si>
    <t>user_story_49_AND_user_story_52</t>
  </si>
  <si>
    <t>#g28# as a zooniverse admin, i want to know when i should #interrupt# a #volunteer#._x000D_
_x000D_
#g28# as a zooniverse admin, i want to know whether i should #educate# a #volunteer# with text, an image, or a video.</t>
  </si>
  <si>
    <t>Item</t>
  </si>
  <si>
    <t>PID</t>
  </si>
  <si>
    <t>Conflict Pair</t>
  </si>
  <si>
    <t>Text of Main Parts</t>
  </si>
  <si>
    <t>Conflict Reason</t>
  </si>
  <si>
    <t>Action Rule US1</t>
  </si>
  <si>
    <t>Action Rule US2</t>
  </si>
  <si>
    <t>Action US1</t>
  </si>
  <si>
    <t>Action US2</t>
  </si>
  <si>
    <t>Conflict Evaluation (Tool)</t>
  </si>
  <si>
    <t>Ground Truth</t>
  </si>
  <si>
    <t>if the data is already filtered, I can't (see it) use it anymore</t>
  </si>
  <si>
    <t>?</t>
  </si>
  <si>
    <t>?
after storing data, it should be validate, if the stored data on online service is already updated(stored)</t>
  </si>
  <si>
    <t>The main functionality not contradict each other</t>
  </si>
  <si>
    <t>They are same functionality
validate vs. check</t>
  </si>
  <si>
    <t>do maybe preserve in this context</t>
  </si>
  <si>
    <t>different resources</t>
  </si>
  <si>
    <t>depends on resources</t>
  </si>
  <si>
    <t xml:space="preserve"> User Story 24 allows everyone to view metadata, but does not mention who can edit it, which could conflict with User Story 65 if non-Duke researchers need to edit metadata that they can only view under User Story 24's permissions.</t>
  </si>
  <si>
    <t>both infulence the permission</t>
  </si>
  <si>
    <t>? we can assume that there is no contradict due to the fact that the available items are already means that the embargo date has been ended</t>
  </si>
  <si>
    <t xml:space="preserve">#g22# as an ethics manager, i want to #be informed# about the #data#, 
#g22# as a #data# manager, i want to clarify the necessary rights for #re-using# the #data#, </t>
  </si>
  <si>
    <t>different part of system but same name of resource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</si>
  <si>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
#g25# as a repository manager, i want to #describe# a #collection#, including its title, it's inclusive / bulk dates, its language(s), and many other aspects.</t>
  </si>
  <si>
    <t>statute vs. library policy
entity is not precise enough</t>
  </si>
  <si>
    <t>entity is not precise enough</t>
  </si>
  <si>
    <t xml:space="preserve"> ?</t>
  </si>
  <si>
    <t>Row Labels</t>
  </si>
  <si>
    <t>Grand Total</t>
  </si>
  <si>
    <t>Count of Conflict Evaluation (Tool)</t>
  </si>
  <si>
    <t>Count of Ground Truth</t>
  </si>
  <si>
    <t>FALSE</t>
  </si>
  <si>
    <t>True Conflict Evaluation by Tool</t>
  </si>
  <si>
    <t>False Conflict Evaluation by Tool</t>
  </si>
  <si>
    <t>Project Nr.</t>
  </si>
  <si>
    <t>G03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</si>
  <si>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</si>
  <si>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</si>
  <si>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</si>
  <si>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</si>
  <si>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</si>
  <si>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</si>
  <si>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</si>
  <si>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</si>
  <si>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</si>
  <si>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</si>
  <si>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</si>
  <si>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</si>
  <si>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</si>
  <si>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</si>
  <si>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</si>
  <si>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</si>
  <si>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</si>
  <si>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G04</t>
  </si>
  <si>
    <t>Description</t>
  </si>
  <si>
    <t>Ture</t>
  </si>
  <si>
    <t>jobs</t>
  </si>
  <si>
    <t>scroll through</t>
  </si>
  <si>
    <t>stop publishing</t>
  </si>
  <si>
    <t>using</t>
  </si>
  <si>
    <t>user_story_101_AND_user_story_111</t>
  </si>
  <si>
    <t>require</t>
  </si>
  <si>
    <t>automatically filled</t>
  </si>
  <si>
    <t>find</t>
  </si>
  <si>
    <t>user_story_65_AND_user_story_90</t>
  </si>
  <si>
    <t>add</t>
  </si>
  <si>
    <t>user_story_05_AND_user_story_08</t>
  </si>
  <si>
    <t>keep track</t>
  </si>
  <si>
    <t>activities</t>
  </si>
  <si>
    <t>user_story_64_AND_user_story_65</t>
  </si>
  <si>
    <t>repository</t>
  </si>
  <si>
    <t>deleted</t>
  </si>
  <si>
    <t>canonically identify</t>
  </si>
  <si>
    <t>user_story_17_AND_user_story_57</t>
  </si>
  <si>
    <t>user_story_22_AND_user_story_65</t>
  </si>
  <si>
    <t>user_story_72_AND_user_story_76</t>
  </si>
  <si>
    <t>support</t>
  </si>
  <si>
    <t>search results</t>
  </si>
  <si>
    <t>limit</t>
  </si>
  <si>
    <t>multiple files</t>
  </si>
  <si>
    <t>user_story_77_AND_user_story_78</t>
  </si>
  <si>
    <t>system</t>
  </si>
  <si>
    <t>user_story_74_AND_user_story_76</t>
  </si>
  <si>
    <t>always keep control</t>
  </si>
  <si>
    <t>share</t>
  </si>
  <si>
    <t>user_story_05_AND_user_story_78</t>
  </si>
  <si>
    <t>training node</t>
  </si>
  <si>
    <t>user_story_57_AND_user_story_79</t>
  </si>
  <si>
    <t>associated</t>
  </si>
  <si>
    <t>user_story_11_AND_user_story_21</t>
  </si>
  <si>
    <t>user_story_22_AND_user_story_79</t>
  </si>
  <si>
    <t>user_story_70_AND_user_story_79</t>
  </si>
  <si>
    <t>user_story_08_AND_user_story_21</t>
  </si>
  <si>
    <t>user_story_08_AND_user_story_64</t>
  </si>
  <si>
    <t>approved</t>
  </si>
  <si>
    <t>user_story_20_AND_user_story_21</t>
  </si>
  <si>
    <t>know in advance</t>
  </si>
  <si>
    <t>user_story_11_AND_user_story_79</t>
  </si>
  <si>
    <t>user_story_55_AND_user_story_79</t>
  </si>
  <si>
    <t>user_story_17_AND_user_story_21</t>
  </si>
  <si>
    <t>user_story_08_AND_user_story_79</t>
  </si>
  <si>
    <t>user_story_20_AND_user_story_79</t>
  </si>
  <si>
    <t>user_story_72_AND_user_story_79</t>
  </si>
  <si>
    <t>user_story_17_AND_user_story_79</t>
  </si>
  <si>
    <t>user_story_01_AND_user_story_32</t>
  </si>
  <si>
    <t>user_story_45_AND_user_story_53</t>
  </si>
  <si>
    <t>indicate</t>
  </si>
  <si>
    <t>carrying out</t>
  </si>
  <si>
    <t>browse through</t>
  </si>
  <si>
    <t>redact</t>
  </si>
  <si>
    <t>removed</t>
  </si>
  <si>
    <t>track</t>
  </si>
  <si>
    <t>taken out</t>
  </si>
  <si>
    <t>manipulate</t>
  </si>
  <si>
    <t>user_story_52_AND_user_story_90</t>
  </si>
  <si>
    <t>assets</t>
  </si>
  <si>
    <t>pass</t>
  </si>
  <si>
    <t>made</t>
  </si>
  <si>
    <t>user_story_19_AND_user_story_21</t>
  </si>
  <si>
    <t>videos</t>
  </si>
  <si>
    <t>user_story_13_AND_user_story_21</t>
  </si>
  <si>
    <t>identify</t>
  </si>
  <si>
    <t>user_story_14_AND_user_story_21</t>
  </si>
  <si>
    <t>user_story_12_AND_user_story_21</t>
  </si>
  <si>
    <t>user_story_15_AND_user_story_21</t>
  </si>
  <si>
    <t>user_story_18_AND_user_story_51</t>
  </si>
  <si>
    <t xml:space="preserve">#g05# as a data consuming user, i want to #see# textual descriptions that accompany embedded visualisations, _x000D_
_x000D_
#g05# as an api user, i want to be able to #change# the #colors# of the embedded visualisations in my own platform, </t>
  </si>
  <si>
    <t>colors</t>
  </si>
  <si>
    <t>user_story_84_AND_user_story_85</t>
  </si>
  <si>
    <t>#g10# as a site admin, i want to #view# all classes in a pending state, _x000D_
_x000D_
#g10# as a site admin, i want to #move# #people# in a trainer's class from a pending state to the registry once i have received proof of payment from the trainer.</t>
  </si>
  <si>
    <t>people</t>
  </si>
  <si>
    <t>email</t>
  </si>
  <si>
    <t>send</t>
  </si>
  <si>
    <t>user_story_82_AND_user_story_85</t>
  </si>
  <si>
    <t>#g10# as a csm, i want to have my name #listed# in the registry without becoming a member of the site, _x000D_
_x000D_
#g10# as a site admin, i want to #move# #people# in a trainer's class from a pending state to the registry once i have received proof of payment from the trainer.</t>
  </si>
  <si>
    <t>listed</t>
  </si>
  <si>
    <t>without becoming</t>
  </si>
  <si>
    <t>user_story_48_AND_user_story_81</t>
  </si>
  <si>
    <t>lists</t>
  </si>
  <si>
    <t>user_story_48_AND_user_story_82</t>
  </si>
  <si>
    <t>member</t>
  </si>
  <si>
    <t>help wanted ad</t>
  </si>
  <si>
    <t>approve</t>
  </si>
  <si>
    <t>loaded</t>
  </si>
  <si>
    <t>user_story_48_AND_user_story_68</t>
  </si>
  <si>
    <t>new content</t>
  </si>
  <si>
    <t>listing</t>
  </si>
  <si>
    <t>plans</t>
  </si>
  <si>
    <t>recruit</t>
  </si>
  <si>
    <t>overlaps</t>
  </si>
  <si>
    <t>parents</t>
  </si>
  <si>
    <t>user_story_02_AND_user_story_53</t>
  </si>
  <si>
    <t>necessary repairs</t>
  </si>
  <si>
    <t>user_story_28_AND_user_story_48</t>
  </si>
  <si>
    <t>schedule</t>
  </si>
  <si>
    <t>user_story_11_AND_user_story_16</t>
  </si>
  <si>
    <t>user_story_10_AND_user_story_30</t>
  </si>
  <si>
    <t>user_story_10_AND_user_story_16</t>
  </si>
  <si>
    <t>user_story_09_AND_user_story_30</t>
  </si>
  <si>
    <t>user_story_11_AND_user_story_30</t>
  </si>
  <si>
    <t>data i am about to publish</t>
  </si>
  <si>
    <t>user_story_09_AND_user_story_16</t>
  </si>
  <si>
    <t>user_story_24_AND_user_story_28</t>
  </si>
  <si>
    <t>length</t>
  </si>
  <si>
    <t>embargo</t>
  </si>
  <si>
    <t>user_story_11_AND_user_story_56</t>
  </si>
  <si>
    <t>user_story_21_AND_user_story_33</t>
  </si>
  <si>
    <t>presented</t>
  </si>
  <si>
    <t>user_story_38_AND_user_story_56</t>
  </si>
  <si>
    <t>displayed</t>
  </si>
  <si>
    <t>user_story_33_AND_user_story_49</t>
  </si>
  <si>
    <t>creators</t>
  </si>
  <si>
    <t>user_story_25_AND_user_story_28</t>
  </si>
  <si>
    <t>user_story_01_AND_user_story_55</t>
  </si>
  <si>
    <t>doi</t>
  </si>
  <si>
    <t>user_story_13_AND_user_story_33</t>
  </si>
  <si>
    <t>user_story_25_AND_user_story_56</t>
  </si>
  <si>
    <t>files i get</t>
  </si>
  <si>
    <t>user_story_33_AND_user_story_77</t>
  </si>
  <si>
    <t>bad data</t>
  </si>
  <si>
    <t>managed backup protocol</t>
  </si>
  <si>
    <t>increased access</t>
  </si>
  <si>
    <t>user_story_48_AND_user_story_52</t>
  </si>
  <si>
    <t>user_story_68_AND_user_story_72</t>
  </si>
  <si>
    <t>long term curation</t>
  </si>
  <si>
    <t>user_story_68_AND_user_story_74</t>
  </si>
  <si>
    <t>remote access</t>
  </si>
  <si>
    <t>user_story_68_AND_user_story_95</t>
  </si>
  <si>
    <t>sharing</t>
  </si>
  <si>
    <t>user_story_54_AND_user_story_99</t>
  </si>
  <si>
    <t>knowledge</t>
  </si>
  <si>
    <t>user_story_35_AND_user_story_77</t>
  </si>
  <si>
    <t>user_story_57_AND_user_story_77</t>
  </si>
  <si>
    <t>guided exercises</t>
  </si>
  <si>
    <t>user_story_81_AND_user_story_101</t>
  </si>
  <si>
    <t>user_story_72_AND_user_story_101</t>
  </si>
  <si>
    <t>user_story_09_AND_user_story_64</t>
  </si>
  <si>
    <t>contact list</t>
  </si>
  <si>
    <t>user_story_15_AND_user_story_101</t>
  </si>
  <si>
    <t>user_story_35_AND_user_story_64</t>
  </si>
  <si>
    <t>user_story_45_AND_user_story_101</t>
  </si>
  <si>
    <t>user_story_121_AND_user_story_123</t>
  </si>
  <si>
    <t>pricing modality</t>
  </si>
  <si>
    <t>user_story_76_AND_user_story_101</t>
  </si>
  <si>
    <t>user_story_19_AND_user_story_101</t>
  </si>
  <si>
    <t>user_story_05_AND_user_story_13</t>
  </si>
  <si>
    <t>repositories mentioned</t>
  </si>
  <si>
    <t>planned provenance</t>
  </si>
  <si>
    <t>pointers</t>
  </si>
  <si>
    <t>user_story_21_AND_user_story_55</t>
  </si>
  <si>
    <t>who</t>
  </si>
  <si>
    <t>user_story_21_AND_user_story_57</t>
  </si>
  <si>
    <t>detailed metadata</t>
  </si>
  <si>
    <t>privacy</t>
  </si>
  <si>
    <t>security requirements</t>
  </si>
  <si>
    <t>user_story_21_AND_user_story_22</t>
  </si>
  <si>
    <t>content</t>
  </si>
  <si>
    <t>user_story_21_AND_user_story_72</t>
  </si>
  <si>
    <t>user_story_21_AND_user_story_70</t>
  </si>
  <si>
    <t>minimum set</t>
  </si>
  <si>
    <t>user_story_03_AND_user_story_07</t>
  </si>
  <si>
    <t>licenses</t>
  </si>
  <si>
    <t>user_story_01_AND_user_story_07</t>
  </si>
  <si>
    <t>user_story_04_AND_user_story_07</t>
  </si>
  <si>
    <t>user_story_12_AND_user_story_36</t>
  </si>
  <si>
    <t>user_story_04_AND_user_story_08</t>
  </si>
  <si>
    <t>all files</t>
  </si>
  <si>
    <t>user_story_30_AND_user_story_85</t>
  </si>
  <si>
    <t>copyright status</t>
  </si>
  <si>
    <t>user_story_98_AND_user_story_100</t>
  </si>
  <si>
    <t>outcome</t>
  </si>
  <si>
    <t>user_story_08_AND_user_story_74</t>
  </si>
  <si>
    <t>all subjects</t>
  </si>
  <si>
    <t>user_story_17_AND_user_story_85</t>
  </si>
  <si>
    <t>user_story_29_AND_user_story_85</t>
  </si>
  <si>
    <t>user_story_08_AND_user_story_72</t>
  </si>
  <si>
    <t>name</t>
  </si>
  <si>
    <t>user_story_77_AND_user_story_85</t>
  </si>
  <si>
    <t>user_story_31_AND_user_story_85</t>
  </si>
  <si>
    <t>user_story_08_AND_user_story_12</t>
  </si>
  <si>
    <t>subjects</t>
  </si>
  <si>
    <t>user_story_08_AND_user_story_11</t>
  </si>
  <si>
    <t>names</t>
  </si>
  <si>
    <t>user_story_27_AND_user_story_85</t>
  </si>
  <si>
    <t>user_story_35_AND_user_story_85</t>
  </si>
  <si>
    <t>user_story_08_AND_user_story_13</t>
  </si>
  <si>
    <t>other descriptions</t>
  </si>
  <si>
    <t>user_story_47_AND_user_story_85</t>
  </si>
  <si>
    <t>present</t>
  </si>
  <si>
    <t>scope</t>
  </si>
  <si>
    <t>user_story_63_AND_user_story_85</t>
  </si>
  <si>
    <t>various facets</t>
  </si>
  <si>
    <t>user_story_18_AND_user_story_85</t>
  </si>
  <si>
    <t>user_story_66_AND_user_story_85</t>
  </si>
  <si>
    <t>user_story_34_AND_user_story_85</t>
  </si>
  <si>
    <t>user_story_08_AND_user_story_67</t>
  </si>
  <si>
    <t>language(s)</t>
  </si>
  <si>
    <t>user_story_48_AND_user_story_85</t>
  </si>
  <si>
    <t>user_story_04_AND_user_story_06</t>
  </si>
  <si>
    <t>restrictions</t>
  </si>
  <si>
    <t>group</t>
  </si>
  <si>
    <t>upload</t>
  </si>
  <si>
    <t>user_story_04_AND_user_story_35</t>
  </si>
  <si>
    <t>link</t>
  </si>
  <si>
    <t>user_story_03_AND_user_story_05</t>
  </si>
  <si>
    <t>mark</t>
  </si>
  <si>
    <t>user_story_28_AND_user_story_81</t>
  </si>
  <si>
    <t>thumbnails</t>
  </si>
  <si>
    <t>automatically create</t>
  </si>
  <si>
    <t>items i have deposited</t>
  </si>
  <si>
    <t>directory</t>
  </si>
  <si>
    <t>user_story_38_AND_user_story_101</t>
  </si>
  <si>
    <t>name changes</t>
  </si>
  <si>
    <t>user_story_09_AND_user_story_114</t>
  </si>
  <si>
    <t>old versions</t>
  </si>
  <si>
    <t>accessed</t>
  </si>
  <si>
    <t>user_story_81_AND_user_story_106</t>
  </si>
  <si>
    <t>useful and comprehensive usage statistics</t>
  </si>
  <si>
    <t>access embargo</t>
  </si>
  <si>
    <t>user_story_38_AND_user_story_76</t>
  </si>
  <si>
    <t>dissertations</t>
  </si>
  <si>
    <t>useful metadata</t>
  </si>
  <si>
    <t>user_story_38_AND_user_story_81</t>
  </si>
  <si>
    <t>user_story_55_AND_user_story_76</t>
  </si>
  <si>
    <t>user_story_15_AND_user_story_76</t>
  </si>
  <si>
    <t>user_story_01_AND_user_story_17</t>
  </si>
  <si>
    <t>user_story_32_AND_user_story_101</t>
  </si>
  <si>
    <t>user_story_15_AND_user_story_81</t>
  </si>
  <si>
    <t>user_story_55_AND_user_story_81</t>
  </si>
  <si>
    <t>user_story_32_AND_user_story_76</t>
  </si>
  <si>
    <t>user_story_65_AND_user_story_67</t>
  </si>
  <si>
    <t>data set</t>
  </si>
  <si>
    <t>user_story_55_AND_user_story_101</t>
  </si>
  <si>
    <t>user_story_101_AND_user_story_106</t>
  </si>
  <si>
    <t>ownership</t>
  </si>
  <si>
    <t>previous name(s)</t>
  </si>
  <si>
    <t>user_story_72_AND_user_story_81</t>
  </si>
  <si>
    <t>user_story_09_AND_user_story_35</t>
  </si>
  <si>
    <t>descriptive metadata</t>
  </si>
  <si>
    <t>user_story_32_AND_user_story_81</t>
  </si>
  <si>
    <t>user_story_50_AND_user_story_54</t>
  </si>
  <si>
    <t>interesting comment</t>
  </si>
  <si>
    <t>user_story_50_AND_user_story_53</t>
  </si>
  <si>
    <t>piece</t>
  </si>
  <si>
    <t>user_story_49_AND_user_story_53</t>
  </si>
  <si>
    <t>user_story_49_AND_user_story_54</t>
  </si>
  <si>
    <t>user_story_02_AND_user_story_07</t>
  </si>
  <si>
    <t xml:space="preserve">#g05# as a data publishing user, i want to be able to #edit# the model of data i have already imported, _x000D_
_x000D_
#g05# as a data publishing user, i want to be able to #edit# the #data source# of data i have already imported, </t>
  </si>
  <si>
    <t>data source</t>
  </si>
  <si>
    <t>model</t>
  </si>
  <si>
    <t>textual descriptions</t>
  </si>
  <si>
    <t>user_story_44_AND_user_story_48</t>
  </si>
  <si>
    <t xml:space="preserve">#g10# as a site admin, i want to #approve# each help wanted ad before it gets to the site, _x000D_
_x000D_
#g10# as a site admin, i want to #stop publishing# #jobs# on the site 30 days after being posted, </t>
  </si>
  <si>
    <t>user_story_42_AND_user_story_48</t>
  </si>
  <si>
    <t xml:space="preserve">#g10# as a site member, i want to #scroll through# a listing of #jobs#, _x000D_
_x000D_
#g10# as a site admin, i want to #stop publishing# #jobs# on the site 30 days after being posted, </t>
  </si>
  <si>
    <t>user_story_85_AND_user_story_86</t>
  </si>
  <si>
    <t>#g10# as a site admin, i want to #move# people in a trainer's class from a pending state to the registry once i have received proof of payment from the trainer._x000D_
_x000D_
#g10# as a csm, i want to be sent an email welcoming me to the scrum alliance and with instructions to register or activate my membership once my #name# has been #loaded# to the registry.</t>
  </si>
  <si>
    <t>user_story_12_AND_user_story_34</t>
  </si>
  <si>
    <t xml:space="preserve">#g10# as a site member, i want to #send# an email to any member via a form, _x000D_
_x000D_
#g10# as a site visitor, i want to #have# an #advanced search option# that lets me fill in a form of search criteria, </t>
  </si>
  <si>
    <t>advanced search option</t>
  </si>
  <si>
    <t>all classes</t>
  </si>
  <si>
    <t>user_story_21_AND_user_story_28</t>
  </si>
  <si>
    <t>last round</t>
  </si>
  <si>
    <t>user_story_09_AND_user_story_12</t>
  </si>
  <si>
    <t>user_story_33_AND_user_story_59</t>
  </si>
  <si>
    <t>submitters</t>
  </si>
  <si>
    <t>license</t>
  </si>
  <si>
    <t>each page</t>
  </si>
  <si>
    <t>user_story_49_AND_user_story_57</t>
  </si>
  <si>
    <t>user_story_14_AND_user_story_63</t>
  </si>
  <si>
    <t>available versions</t>
  </si>
  <si>
    <t>user_story_24_AND_user_story_48</t>
  </si>
  <si>
    <t>user_story_24_AND_user_story_50</t>
  </si>
  <si>
    <t>provenance</t>
  </si>
  <si>
    <t>introduction conversation</t>
  </si>
  <si>
    <t>user_story_05_AND_user_story_39</t>
  </si>
  <si>
    <t>user_story_64_AND_user_story_87</t>
  </si>
  <si>
    <t>vital parameters</t>
  </si>
  <si>
    <t>step counter</t>
  </si>
  <si>
    <t>user_story_05_AND_user_story_40</t>
  </si>
  <si>
    <t>user_story_05_AND_user_story_46</t>
  </si>
  <si>
    <t>user_story_05_AND_user_story_45</t>
  </si>
  <si>
    <t>user_story_05_AND_user_story_48</t>
  </si>
  <si>
    <t>user_story_05_AND_user_story_47</t>
  </si>
  <si>
    <t>user_story_05_AND_user_story_42</t>
  </si>
  <si>
    <t>user_story_05_AND_user_story_44</t>
  </si>
  <si>
    <t>user_story_05_AND_user_story_43</t>
  </si>
  <si>
    <t>user_story_05_AND_user_story_49</t>
  </si>
  <si>
    <t>user_story_05_AND_user_story_51</t>
  </si>
  <si>
    <t>user_story_05_AND_user_story_56</t>
  </si>
  <si>
    <t>user_story_05_AND_user_story_59</t>
  </si>
  <si>
    <t>user_story_05_AND_user_story_58</t>
  </si>
  <si>
    <t>user_story_05_AND_user_story_19</t>
  </si>
  <si>
    <t>user_story_05_AND_user_story_20</t>
  </si>
  <si>
    <t>user_story_05_AND_user_story_117</t>
  </si>
  <si>
    <t>user_story_05_AND_user_story_111</t>
  </si>
  <si>
    <t>user_story_05_AND_user_story_112</t>
  </si>
  <si>
    <t>user_story_05_AND_user_story_81</t>
  </si>
  <si>
    <t>apps</t>
  </si>
  <si>
    <t>user_story_05_AND_user_story_09</t>
  </si>
  <si>
    <t>user_story_05_AND_user_story_109</t>
  </si>
  <si>
    <t>user_story_05_AND_user_story_104</t>
  </si>
  <si>
    <t>user_story_05_AND_user_story_105</t>
  </si>
  <si>
    <t>user_story_05_AND_user_story_101</t>
  </si>
  <si>
    <t>user_story_05_AND_user_story_93</t>
  </si>
  <si>
    <t>user_story_05_AND_user_story_92</t>
  </si>
  <si>
    <t>user_story_05_AND_user_story_91</t>
  </si>
  <si>
    <t>user_story_05_AND_user_story_90</t>
  </si>
  <si>
    <t>user_story_05_AND_user_story_15</t>
  </si>
  <si>
    <t>user_story_05_AND_user_story_97</t>
  </si>
  <si>
    <t>user_story_05_AND_user_story_96</t>
  </si>
  <si>
    <t>user_story_05_AND_user_story_11</t>
  </si>
  <si>
    <t>user_story_05_AND_user_story_99</t>
  </si>
  <si>
    <t>user_story_05_AND_user_story_10</t>
  </si>
  <si>
    <t>user_story_05_AND_user_story_98</t>
  </si>
  <si>
    <t>user_story_05_AND_user_story_60</t>
  </si>
  <si>
    <t>user_story_05_AND_user_story_61</t>
  </si>
  <si>
    <t>user_story_05_AND_user_story_64</t>
  </si>
  <si>
    <t>user_story_05_AND_user_story_65</t>
  </si>
  <si>
    <t>user_story_05_AND_user_story_71</t>
  </si>
  <si>
    <t>user_story_05_AND_user_story_70</t>
  </si>
  <si>
    <t>user_story_05_AND_user_story_73</t>
  </si>
  <si>
    <t>user_story_05_AND_user_story_72</t>
  </si>
  <si>
    <t>user_story_05_AND_user_story_75</t>
  </si>
  <si>
    <t>user_story_05_AND_user_story_74</t>
  </si>
  <si>
    <t>user_story_05_AND_user_story_76</t>
  </si>
  <si>
    <t>user_story_14_AND_user_story_82</t>
  </si>
  <si>
    <t>user_story_14_AND_user_story_83</t>
  </si>
  <si>
    <t>dmp</t>
  </si>
  <si>
    <t>user_story_14_AND_user_story_49</t>
  </si>
  <si>
    <t>persistent identifiers</t>
  </si>
  <si>
    <t>user_story_05_AND_user_story_21</t>
  </si>
  <si>
    <t>user_story_05_AND_user_story_79</t>
  </si>
  <si>
    <t>user_story_14_AND_user_story_23</t>
  </si>
  <si>
    <t>user_story_07_AND_user_story_50</t>
  </si>
  <si>
    <t>user_story_36_AND_user_story_53</t>
  </si>
  <si>
    <t>user_story_07_AND_user_story_45</t>
  </si>
  <si>
    <t>other versions</t>
  </si>
  <si>
    <t>rights status</t>
  </si>
  <si>
    <t>collection(s)</t>
  </si>
  <si>
    <t>geographical context</t>
  </si>
  <si>
    <t>user_story_08_AND_user_story_57</t>
  </si>
  <si>
    <t>title</t>
  </si>
  <si>
    <t>component hierarchy</t>
  </si>
  <si>
    <t>all components</t>
  </si>
  <si>
    <t>user_story_85_AND_user_story_87</t>
  </si>
  <si>
    <t>statutes</t>
  </si>
  <si>
    <t>user_story_08_AND_user_story_65</t>
  </si>
  <si>
    <t>notes</t>
  </si>
  <si>
    <t>user_story_08_AND_user_story_60</t>
  </si>
  <si>
    <t>user_story_85_AND_user_story_94</t>
  </si>
  <si>
    <t>uses</t>
  </si>
  <si>
    <t>user_story_08_AND_user_story_69</t>
  </si>
  <si>
    <t>searches</t>
  </si>
  <si>
    <t>content files</t>
  </si>
  <si>
    <t>components</t>
  </si>
  <si>
    <t>user_story_08_AND_user_story_75</t>
  </si>
  <si>
    <t>user_story_08_AND_user_story_71</t>
  </si>
  <si>
    <t>place of publication</t>
  </si>
  <si>
    <t>all events</t>
  </si>
  <si>
    <t>user_story_56_AND_user_story_85</t>
  </si>
  <si>
    <t>user_story_05_AND_user_story_17</t>
  </si>
  <si>
    <t>groups</t>
  </si>
  <si>
    <t>user_story_15_AND_user_story_59</t>
  </si>
  <si>
    <t>user_story_05_AND_user_story_18</t>
  </si>
  <si>
    <t>access copies</t>
  </si>
  <si>
    <t>user_story_15_AND_user_story_60</t>
  </si>
  <si>
    <t>user_story_13_AND_user_story_64</t>
  </si>
  <si>
    <t>digital files</t>
  </si>
  <si>
    <t>user_story_49_AND_user_story_85</t>
  </si>
  <si>
    <t>user_story_05_AND_user_story_07</t>
  </si>
  <si>
    <t>restriction end date information</t>
  </si>
  <si>
    <t>user_story_01_AND_user_story_81</t>
  </si>
  <si>
    <t>user_story_01_AND_user_story_101</t>
  </si>
  <si>
    <t>user_story_17_AND_user_story_19</t>
  </si>
  <si>
    <t>user_story_19_AND_user_story_81</t>
  </si>
  <si>
    <t>user_story_19_AND_user_story_96</t>
  </si>
  <si>
    <t>user_story_19_AND_user_story_97</t>
  </si>
  <si>
    <t>user_story_07_AND_user_story_90</t>
  </si>
  <si>
    <t>user_story_17_AND_user_story_38</t>
  </si>
  <si>
    <t>user_story_01_AND_user_story_76</t>
  </si>
  <si>
    <t>user_story_76_AND_user_story_81</t>
  </si>
  <si>
    <t>user_story_07_AND_user_story_65</t>
  </si>
  <si>
    <t>document type</t>
  </si>
  <si>
    <t>user_story_45_AND_user_story_81</t>
  </si>
  <si>
    <t>user_story_17_AND_user_story_96</t>
  </si>
  <si>
    <t>user_story_19_AND_user_story_76</t>
  </si>
  <si>
    <t>user_story_17_AND_user_story_97</t>
  </si>
  <si>
    <t>user_story_76_AND_user_story_106</t>
  </si>
  <si>
    <t>user_story_07_AND_user_story_41</t>
  </si>
  <si>
    <t>user_story_07_AND_user_story_52</t>
  </si>
  <si>
    <t>user_story_45_AND_user_story_76</t>
  </si>
  <si>
    <t>user_story_33_AND_user_story_34</t>
  </si>
  <si>
    <t>automatic animal attribute preclassification</t>
  </si>
  <si>
    <t>perform</t>
  </si>
  <si>
    <t>user_story_33_AND_user_story_35</t>
  </si>
  <si>
    <t>automatic animal number detection</t>
  </si>
  <si>
    <t>automatic animal species preclassification</t>
  </si>
  <si>
    <t>user_story_34_AND_user_story_35</t>
  </si>
  <si>
    <t>user_story_38_AND_user_story_39</t>
  </si>
  <si>
    <t>automatic preclassification</t>
  </si>
  <si>
    <t>automatic detection</t>
  </si>
  <si>
    <t>t</t>
  </si>
  <si>
    <t>f</t>
  </si>
  <si>
    <t>Entity of US1</t>
  </si>
  <si>
    <t>Contain US1 Entity</t>
  </si>
  <si>
    <t>Entity of US2</t>
  </si>
  <si>
    <t>Contain US2 Entity</t>
  </si>
  <si>
    <t>site</t>
  </si>
  <si>
    <t>pending state</t>
  </si>
  <si>
    <t>registry</t>
  </si>
  <si>
    <t>form</t>
  </si>
  <si>
    <t>data i have already imported</t>
  </si>
  <si>
    <t>embedded visualisations</t>
  </si>
  <si>
    <t>user research</t>
  </si>
  <si>
    <t>forms</t>
  </si>
  <si>
    <t>database</t>
  </si>
  <si>
    <t>camp</t>
  </si>
  <si>
    <t>permission</t>
  </si>
  <si>
    <t>item</t>
  </si>
  <si>
    <t>deposit forms</t>
  </si>
  <si>
    <t>object</t>
  </si>
  <si>
    <t>phone</t>
  </si>
  <si>
    <t>software</t>
  </si>
  <si>
    <t>time plan</t>
  </si>
  <si>
    <t>conservation period</t>
  </si>
  <si>
    <t>legal status</t>
  </si>
  <si>
    <t>finding aid</t>
  </si>
  <si>
    <t>snapshot serengeti</t>
  </si>
  <si>
    <t>plankton portal images</t>
  </si>
  <si>
    <t>segmentation</t>
  </si>
  <si>
    <t>products</t>
  </si>
  <si>
    <t>broadcaster logos</t>
  </si>
  <si>
    <t>persons</t>
  </si>
  <si>
    <t>brands</t>
  </si>
  <si>
    <t>#g10# as a #site# admin, i want to #stop publishing# #jobs# on the #site# 30 days after being posted, _x000D_
_x000D_
#g10# as a #site# visitor, i want to #view# #lists# on the #site# of all certified scrum masters, practitioners, trainers, and certified scrum product owners.</t>
  </si>
  <si>
    <t xml:space="preserve">#g10# as a #site# admin, i want to #stop publishing# #jobs# on the #site# 30 days after being posted, _x000D_
_x000D_
#g10# as a csm, i want to have my name listed in the registry #without becoming# a #member# of the #site#, </t>
  </si>
  <si>
    <t xml:space="preserve">#g10# as a #site# admin, i want to #stop publishing# #jobs# on the #site# 30 days after being posted, _x000D_
_x000D_
#g10# as a #site# visitor, i want to #see# #new content# when i come to the #site#, </t>
  </si>
  <si>
    <t xml:space="preserve">#G03# As a Staff member, i want to #apply# a #hold#, _x000D_
_x000D_
#G03# As a Staff member, i want to #remove# a #hold#, </t>
  </si>
  <si>
    <t xml:space="preserve">#G05# As a Data Publishing User, i want to be able to #edit# the #model# of #data i have already imported#, _x000D_
_x000D_
#G05# As a Data Publishing User, i want to be able to #edit# the #data source# of #data i have already imported#, </t>
  </si>
  <si>
    <t xml:space="preserve">#G05# As a Data Consuming User, i want to #see# #textual descriptions# that accompany #embedded visualisations#, _x000D_
_x000D_
#G05# As an API user, i want to be able to #change# the #colors# of the #embedded visualisations# in my own platform, </t>
  </si>
  <si>
    <t xml:space="preserve">#G05# As a Data Publishing User, i want to have my #dataset# #update automatically# as the source file/files changes, _x000D_
_x000D_
#G05# As a Data Publishing User, i want to be able to #hide# a #dataset# that i have already added as public, </t>
  </si>
  <si>
    <t xml:space="preserve">#G05# As a Data Publishing User, i want to be able to #edit# a #dataset i have published#, _x000D_
_x000D_
#G05# As a Data Publishing User, i want to be able to #delete# a #dataset i have published#, </t>
  </si>
  <si>
    <t xml:space="preserve">#G05# As a Data Consuming User, i want to be able to #filter#, sort and aggregate #data# by multiple dimensions and measures, _x000D_
_x000D_
#G05# As an API User, i want to be able to #use# #data# to get results from multiple datasets, </t>
  </si>
  <si>
    <t xml:space="preserve">#G08# As a ResearcherPublisher, i want #validate# my #data# with a minimum of clicks, _x000D_
_x000D_
#G08# As a publisher, i want to be able to check that every time i #update# my #data# it is still good, </t>
  </si>
  <si>
    <t xml:space="preserve">#G08# As a publisher, i want to be able to check that every time i #update# my #data# it is still good, _x000D_
_x000D_
#G08# As a DeveloperWrangler, i want to use a command line tool that allows met to #validate# #data#, </t>
  </si>
  <si>
    <t xml:space="preserve">#G08# As a publisher, i want to be able to check that every time i #update# my #data# it is still good, _x000D_
_x000D_
#G08# As a developer, i want an online service that is connected to my #data# repository that #validates# #data# on update, </t>
  </si>
  <si>
    <t xml:space="preserve">#G08# As a ResearcherPublisher, i want to #know# that my #data# conforms to its #data# package profile, _x000D_
_x000D_
#G08# As a publisher, i want to be able to check that every time i #update# my #data# it is still good, </t>
  </si>
  <si>
    <t xml:space="preserve">#G10# As a site admin, i want to #approve# each #help wanted ad# before it gets to the #site#, _x000D_
_x000D_
#G10# As a site admin, i want to #stop publishing# #jobs# on the #site# 30 days after being posted, </t>
  </si>
  <si>
    <t xml:space="preserve">#G10# As a site member, i want to #scroll through# a listing of #jobs#, _x000D_
_x000D_
#G10# As a site admin, i want to #stop publishing# #jobs# on the site 30 days after being posted, </t>
  </si>
  <si>
    <t xml:space="preserve">#G10# As a trainer, i want to #update# one of my existing courses or #events#, _x000D_
_x000D_
#G10# As a trainer, i want to #delete# one of my courses or #events#, </t>
  </si>
  <si>
    <t xml:space="preserve">#G10# As a site admin, i want to #delete# #any course# or event, _x000D_
_x000D_
#G10# As a site editor, i want to #update# #any course# or event, </t>
  </si>
  <si>
    <t xml:space="preserve">#G10# As a site editor, i want to #update# any course or #event#, _x000D_
_x000D_
#G10# As a trainer, i want to #turn# a course into an #event# or an #event# into a course, </t>
  </si>
  <si>
    <t>#G10# As a site admin, i want to #view# #all classes# in a #pending state#, _x000D_
_x000D_
#G10# As a site admin, i want to #move# #people# in a trainer's class from a #pending state# to the registry once i have received proof of payment from the trainer.</t>
  </si>
  <si>
    <t>#G10# As a site admin, i want to #move# #people# in a trainer's class from a pending state to the #registry# once i have received proof of payment from the trainer._x000D_
_x000D_
#G10# As a CSM, i want to be sent an email welcoming me to the scrum alliance and with instructions to register or activate my membership once my #name# has been #loaded# to the #registry#.</t>
  </si>
  <si>
    <t xml:space="preserve">#G10# As a site member, i want to #send# an #email# to any member via a #form#, _x000D_
_x000D_
#G10# As a site visitor, i want to #have# an #advanced search option# that lets me fill in a #form# of search criteria, </t>
  </si>
  <si>
    <t>#G10# As a CSM, i want to have my #name# #listed# in the #registry# without becoming a member of the site, _x000D_
_x000D_
#G10# As a site admin, i want to #move# #people# in a trainer's class from a pending state to the #registry# once i have received proof of payment from the trainer.</t>
  </si>
  <si>
    <t xml:space="preserve">#G10# As a site admin, i want to #delete# any course or #event#, _x000D_
_x000D_
#G10# As a trainer, i want to #turn# a course into an #event# or an #event# into a course, </t>
  </si>
  <si>
    <t>#G10# As a site admin, i want to #stop publishing# #jobs# on the #site# 30 days after being posted, _x000D_
_x000D_
#G10# As a site visitor, i want to #view# #lists# on the #site# of all certified scrum masters, practitioners, trainers, and certified scrum product owners.</t>
  </si>
  <si>
    <t xml:space="preserve">#G10# As a site admin, i want to #stop publishing# #jobs# on the #site# 30 days after being posted, _x000D_
_x000D_
#G10# As a CSM, i want to have my name listed in the registry #without becoming# a #member# of the #site#, </t>
  </si>
  <si>
    <t xml:space="preserve">#G10# As a site admin, i want to #stop publishing# #jobs# on the #site# 30 days after being posted, _x000D_
_x000D_
#G10# As a site visitor, i want to #see# #new content# when i come to the #site#, </t>
  </si>
  <si>
    <t xml:space="preserve">#G11# As a web recruiter manager, i want to confirm the #recruiter# is #set up# and working properly on science360.gov._x000D_
_x000D_
#G11# As a web recruiter manager, i want to confirm the #recruiter# is set up and #working properly#, </t>
  </si>
  <si>
    <t>#G12# As a camp administrator, i want to be able to #suspend# a #camper# who had behavioral problems._x000D_
_x000D_
#G12# As a camp worker, i'm able to #report# a #camper# to the manager with an inappropriate behavior.</t>
  </si>
  <si>
    <t xml:space="preserve">#G12# As a camp administrator, i want to be able to #keep# my #information# in one place, _x000D_
_x000D_
#G12# As a camp administrator, i want to be able to #modify# the #information# of added parents, </t>
  </si>
  <si>
    <t xml:space="preserve">#G12# As a camp administrator, i want to be able to #delete# #tasks#/activities i scheduled, _x000D_
_x000D_
#G12# As a camp administrator, i want to be able to #modify# #tasks#/events i scheduled in case there is a change, </t>
  </si>
  <si>
    <t>#G12# As a camp administrator, i want to be able to #keep track# of which #camper# submitted which forms, _x000D_
_x000D_
#G12# As a camp administrator, i want to be able to #suspend# a #camper# who had behavioral problems.</t>
  </si>
  <si>
    <t xml:space="preserve">#G12# As a camp administrator, i want to be able to #modify# the #information# of enrolled campers, _x000D_
_x000D_
#G12# As a camp administrator, i want to be able to #modify# the #information# of added parents, </t>
  </si>
  <si>
    <t xml:space="preserve">#G12# As a camp administrator, i want to be able to #delete# #campers# from the #database#, _x000D_
_x000D_
#G12# As a camp administrator, i want to be able to #delete# #parents# from the #database#, </t>
  </si>
  <si>
    <t xml:space="preserve">#G12# As a camp administrator, i want to be able to #remove# #campers# if they don't attend the camp anymore, _x000D_
_x000D_
#G12# As a camp administrator, i want to be able to #delete# #campers# from the database, </t>
  </si>
  <si>
    <t>#G12# As a camp administrator, i want to be able to #remove# #campers# if they don't attend the #camp# anymore, _x000D_
_x000D_
#G12# As a camp worker, i'm able to #report# #necessary repairs# to the manager that the #camp# is needed of.</t>
  </si>
  <si>
    <t xml:space="preserve">#G12# As a camp administrator, i want to be able to #keep# my #information# in one place, _x000D_
_x000D_
#G12# As a camp administrator, i want to be able to #modify# the #information# of enrolled campers, </t>
  </si>
  <si>
    <t xml:space="preserve">#G12# As a camp administrator, i want to be able to #delete# tasks/#activities# i scheduled, _x000D_
_x000D_
#G12# As a parent, i want to be able to #see# a #schedule# of the #activities# my children are involved in at camp, </t>
  </si>
  <si>
    <t xml:space="preserve">#G12# As a camp administrator, i want to be able to #modify# tasks/#events# i scheduled in case there is a change, _x000D_
_x000D_
#G12# As a camp administrator, i want to be able to #see only# #events# for a specific group/groups on the event calendar, </t>
  </si>
  <si>
    <t>#G14# As a Publisher, i want to #permanently delete# a #data package#,  that_x000D_
_x000D_
#G14# As a Consumer, i want to be able to #get# the #data# for a #data# package# even if the original #data# has been moved or removed,  that</t>
  </si>
  <si>
    <t>#G14# As a Publisher, i want to #unpublish# a #data package#, _x000D_
_x000D_
#G14# As a Consumer, i want to be able to #get# the #data# for a #data# package# even if the original #data# has been moved or removed,  that</t>
  </si>
  <si>
    <t xml:space="preserve">#G14# As a Publisher, i want to #unpublish# a #data package#, _x000D_
_x000D_
#G14# As a Consumer, i want to #view# a #data package# online, </t>
  </si>
  <si>
    <t>#G14# As a Publisher, i want to #unpublish# a #data package#, _x000D_
_x000D_
#G14# As a Publisher, i want to #permanently delete# a #data package#,  that</t>
  </si>
  <si>
    <t>#G14# As a Publisher, i want to #unpublish# a #data package#, _x000D_
_x000D_
#G14# As a Developer, i want to #use# #data package# as a node lib in my project,  that</t>
  </si>
  <si>
    <t>#G14# As a Publisher, i want to #unpublish# a #data package#, _x000D_
_x000D_
#G14# As a Publisher, i want to #version# my #data package# and keep multiple versions around including older versions,  that</t>
  </si>
  <si>
    <t xml:space="preserve">#G14# As a Publisher, i want to #permanently delete# a #data package#,  that_x000D_
_x000D_
#G14# As a Consumer, i want to #view# a #data package# online, </t>
  </si>
  <si>
    <t>#G14# As a Publisher, i want to #unpublish# a #data package#, _x000D_
_x000D_
#G14# As a consumer, i want to #view# the #data package#,  that</t>
  </si>
  <si>
    <t>#G14# As a Publisher, i want to #permanently delete# a #data package#,  that_x000D_
_x000D_
#G14# As a consumer, i want to #view# the #data package#,  that</t>
  </si>
  <si>
    <t>#G14# As a Publisher, i want to use a publish command to #update# a #data package# that is already in the registry, _x000D_
_x000D_
#G14# As a Consumer, i want to #search# based on #description# of #data package#,  that</t>
  </si>
  <si>
    <t xml:space="preserve">#G14# As a Publisher, i want to use a publish command to #update# a #data package# that is already in the registry, _x000D_
_x000D_
#G14# As a Consumer, i want to #view# a #data package# online, </t>
  </si>
  <si>
    <t>#G14# As a Publisher, i want to use a publish command to #update# a #data package# that is already in the registry, _x000D_
_x000D_
#G14# As a Publisher, i want to #permanently delete# a #data package#,  that</t>
  </si>
  <si>
    <t>#G14# As a Publisher, i want to use a publish command to #update# a #data package# that is already in the registry, _x000D_
_x000D_
#G14# As a Developer, i want to #use# #data package# as a node lib in my project,  that</t>
  </si>
  <si>
    <t>#G14# As a Publisher, i want to use a publish command to #update# a #data package# that is already in the registry, _x000D_
_x000D_
#G14# As a Publisher, i want to #version# my #data package# and keep multiple versions around including older versions,  that</t>
  </si>
  <si>
    <t xml:space="preserve">#G14# As a Publisher, i want to use a publish command to #update# a #data package# that is already in the registry, _x000D_
_x000D_
#G14# As a Publisher, i want to #unpublish# a #data package#, </t>
  </si>
  <si>
    <t>#G14# As a Developer, i want to list all datapackages requirements for my project in the file and pin the exact versions of any #datapackage# that my project #depends# on,  that_x000D_
_x000D_
#G14# As a Publisher, i want to #tag# #datapackage# to create a snapshot of data on the registry server,  that</t>
  </si>
  <si>
    <t>#G14# As a Publisher, i want to #permanently delete# a #data package#,  that_x000D_
_x000D_
#G14# As a Consumer, i want to #search# based on #description# of #data package#,  that</t>
  </si>
  <si>
    <t>#G14# As a Publisher, i want to use a publish command to #update# a #data package# that is already in the registry, _x000D_
_x000D_
#G14# As a Consumer, i want to be able to #get# the #data# for a #data# package# even if the original #data# has been moved or removed,  that</t>
  </si>
  <si>
    <t>#G14# As a Publisher, i want to #permanently delete# a #data package#,  that_x000D_
_x000D_
#G14# As a Developer, i want to #use# #data package# as a node lib in my project,  that</t>
  </si>
  <si>
    <t>#G14# As a Publisher, i want to #permanently delete# a #data package#,  that_x000D_
_x000D_
#G14# As a Publisher, i want to #version# my #data package# and keep multiple versions around including older versions,  that</t>
  </si>
  <si>
    <t>#G14# As a Publisher, i want to #unpublish# a #data package#, _x000D_
_x000D_
#G14# As a Consumer, i want to #search# based on #description# of #data package#,  that</t>
  </si>
  <si>
    <t>#G14# As a Publisher, i want to use a publish command to #update# a #data package# that is already in the registry, _x000D_
_x000D_
#G14# As a consumer, i want to #view# the #data package#,  that</t>
  </si>
  <si>
    <t>#G14# As a Publisher, i want to use a publish command to #update# a #data package# that is already in the #registry#, _x000D_
_x000D_
#G14# As a Publisher, i want to #validate# the #data i am about to publish# to the #registry#,  that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</si>
  <si>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#edit# the #length# of #embargoes#.</t>
  </si>
  <si>
    <t>#G16# As a collection curator, i want to #move# #items# from one #collection# to another._x000D_
_x000D_
#G16# As a collection owner, i want to #have# #submitters# to my #collection# to be unable to modify existing items in that #collection#.</t>
  </si>
  <si>
    <t>#G16# As a collection curator, i want to #have# the #repository# queue my collection for replication upon ingest to our remote storage site and to display the remote replication status in each item and component page in the staff interface._x000D_
_x000D_
#G16# As a collection curator, i want to create groups of users to #manage# #permissions# in the #repository# in an easy way.</t>
  </si>
  <si>
    <t>#G16# As a repoadmin, i want to have users to be #presented# with a #license# or a selection of licenses, specific to the #collection#, and deposit to be denied if the submitter does not accept the #license#._x000D_
_x000D_
#G16# As a collection curator, i want to #move# #items# from one #collection# to another.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</si>
  <si>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have the repository to #lift# #embargoes# on the release date and set the access controls to the configuration set on item on that date.</t>
  </si>
  <si>
    <t>#G16# As a collection curator, i want to #view# the permission on my #objects# all together._x000D_
_x000D_
#G16# As a non-Duke researcher, i want to describe my team and mine's #objects# in the repository after they've been #deposited# if we've been assigned permission to edit metadata.</t>
  </si>
  <si>
    <t>#G16# As a collection curator, i want to be able require authentication to #access# #objects# unless the request is coming from a whitelisted ip address, list of addresses._x000D_
_x000D_
#G16# As a non-Duke researcher, i want to describe my team and mine's #objects# in the repository after they've been #deposited# if we've been assigned permission to edit metadata.</t>
  </si>
  <si>
    <t>#G16# As a collection curator, i want to have the repository #queue# my #collection# for replication upon ingest to our remote storage site and to display the remote replication status in each item and component page in the staff interface._x000D_
_x000D_
#G16# As a collection curator, i want to #restrict access# to my #collection# or items to duke ip addresses.</t>
  </si>
  <si>
    <t>#G16# As a collection curator, i want to #move# #items# from one collection to another._x000D_
_x000D_
#G16# As a collection curator, i want to #restrict access# to my collection or #items# to duke ip addresses.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</si>
  <si>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#change# #permissions# on one or more items simultaneously.</t>
  </si>
  <si>
    <t>#G16# As a collection curator, i want to have #items# be #made available# under the permissions they were configured once the embargo date has been reached._x000D_
_x000D_
#G16# As a collection curator, i want to #restrict access# to my collection or #items# to duke ip addresses.</t>
  </si>
  <si>
    <t>#G16# As a repository manager, i want to schedule a message to users to be #displayed# on #each page# on the #repository# between select times for things like notification of upcoming downtime._x000D_
_x000D_
#G16# As a collection curator, i want to create groups of users to #manage# #permissions# in the #repository# in an easy way.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</si>
  <si>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create groups of users to #manage# #permissions# in the repository in an easy way.</t>
  </si>
  <si>
    <t>#G16# As a collection curator, i want to #have# #items# be made available under the permissions they were configured once the embargo date has been reached._x000D_
_x000D_
#G16# As a collection curator, i want to #move# #items# from one collection to another.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</si>
  <si>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</si>
  <si>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 xml:space="preserve">#G16# As a collection curator, i want to #move# #items# from one collection to another._x000D_
_x000D_
#G16# As a collection curator, i want to #canonically identify# authors and #creators# of my #items# by unique identifier, </t>
  </si>
  <si>
    <t>#G16# As a collection curator, i want to #change# #permissions# on one or more items simultaneously._x000D_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</si>
  <si>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collection curator, i want to see the referers for visitors who use resolver-abstracted links to #reach# my #items#._x000D_
_x000D_
#G16# As a collection curator, i want to #restrict access# to my collection or #items# to duke ip addresses.</t>
  </si>
  <si>
    <t>#G16# As a DigitalRecords Archivist, i want to have the repository to #lift# #embargoes# on the release date and set the access controls to the configuration set on item on that date._x000D_
_x000D_
#G16# As a DigitalRecords Archivist, i want to #edit# the #length# of #embargoes#.</t>
  </si>
  <si>
    <t>#G16# As a collection curator, i want to #map# an item or items from one #collection# to another, _x000D_
_x000D_
#G16# As a collection curator, i want to #restrict access# to my #collection# or items to duke ip addresses.</t>
  </si>
  <si>
    <t>#G16# As a DigitalRecords Archivist, i want to have the batch ingest tool to recognize and set embargoes, permissions for embargoed items should be allow everyone to #view# #metadata#, and collection curator and repository administrators to download the files._x000D_
_x000D_
#G16# As a non-Duke researcher, i want to describe my team and mine's objects in the repository after they've been deposited if we've been assigned permission to #edit# #metadata#.</t>
  </si>
  <si>
    <t>#G16# As a collection curator, i want to #canonically identify# authors and creators of my #items# by unique identifier, _x000D_
_x000D_
#G16# As a collection curator, i want to #restrict access# to my collection or #items# to duke ip addresses.</t>
  </si>
  <si>
    <t>#G16# As a collection curator, i want to #create# deposit forms specific to the #collection#._x000D_
_x000D_
#G16# As a collection curator, i want to #restrict access# to my #collection# or items to duke ip addresses.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</si>
  <si>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create groups of users to #manage# #permissions# in the repository in an easy way.</t>
  </si>
  <si>
    <t>#G16# As a collection curator, i want to set a date after which #data# will expire and be #deleted# or hidden then #deleted#._x000D_
_x000D_
#G16# As a depositor, i want to easily find information about which #data# can be assigned a #doi#, how to #get# one, and what metadata are required.</t>
  </si>
  <si>
    <t>#G16# As a repoadmin, i want to #have# the license be recorded in #metadata# and displayed alongside the item._x000D_
_x000D_
#G16# As a non-Duke researcher, i want to describe my team and mine's objects in the repository after they've been deposited if we've been assigned permission to #edit# #metadata#.</t>
  </si>
  <si>
    <t>#G16# As a collection curator, i want to create groups of users to #manage# #permissions# in the repository in an easy way._x000D_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</si>
  <si>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collection curator, i want to #have# my #collection# be encrypted with a key maintained on that server, a checksum made and stored of the encrypted file, and the encrypted file replicated to our remote storage site._x000D_
_x000D_
#G16# As a collection curator, i want to #move# #items# from one #collection# to another.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</si>
  <si>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</si>
  <si>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DigitalRecords Archivist, i want to #have# the #repository# to lift embargoes on the release date and set the access controls to the configuration set on item on that date._x000D_
_x000D_
#G16# As a collection curator, i want to create groups of users to #manage# #permissions# in the #repository# in an easy way.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</si>
  <si>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#change# #permissions# on one or more items simultaneously.</t>
  </si>
  <si>
    <t>#G16# As a collection curator, i want to #lift# an #embargo# for an #object# in a simple way._x000D_
_x000D_
#G16# As a repository manager, i want to #view# #available versions# of an #object# and restore a version from the staff interface.</t>
  </si>
  <si>
    <t>#G16# As a collection curator, i want to create groups of users to #manage# #permissions# in the repository in an easy way._x000D_
_x000D_
#G16# As a collection curator, i want to #change# #permissions# on one or more items simultaneously.</t>
  </si>
  <si>
    <t>#G18# As a researcher, i want to have services to #support# the long term curation of #data#, _x000D_
_x000D_
#G18# As a researcher, i want to #collect# #data# as a library of #data#, which can then be used by one or multiple experiments that are defined at a later stage.</t>
  </si>
  <si>
    <t>#G18# As a user, i want to modify or #branch# an #experimental protocol#, whilst retaining the original._x000D_
_x000D_
#G18# As a user, i want to view how an #experimental protocol# has #evolved# over time.</t>
  </si>
  <si>
    <t xml:space="preserve">#G18# As a lab member, i want to #view# #events# and equipment bookings within the #group#._x000D_
_x000D_
#G18# As a JuniorResearcher,  i want to have the ability to #harvest# #knowledge# from within the #group#, </t>
  </si>
  <si>
    <t>#G18# As a user, i want to have the details of the #workflow# execution to be recorded in a neurohub log book while #executing# a #workflow#._x000D_
_x000D_
#G18# As a researcher, i want to have the details of the #workflow# plan as well as the execution history and results recorded in neurohub while #executing# a #workflow#</t>
  </si>
  <si>
    <t xml:space="preserve">#G18# As a researcher, i want to indicate within my electronic log book which experimental data is good/bad, #hide# the bad data, but still keep it in the #system# just in case it is useful in the future._x000D_
_x000D_
#G18# As a researcher, i want to #have# the #system# to provide standard metadata, that all researchers in the centre (and beyond) can use, </t>
  </si>
  <si>
    <t>#G18# As a system administrator, i want to #have# a #managed backup protocol# for the #system#._x000D_
_x000D_
#G18# As a researcher, i want to indicate within my electronic log book which experimental data is good/bad, #hide# the #bad data#, but still keep it in the #system# just in case it is useful in the future.</t>
  </si>
  <si>
    <t>#G18# As a user, i want to #filter# the files i get from #search results# based on their  type._x000D_
_x000D_
#G18# As a user, i want to #limit# my #search results# to one or more log book sections from one or more log books.</t>
  </si>
  <si>
    <t>#G18# As a researcher, i want to #have# remote access to my #data# for off-site working , _x000D_
_x000D_
#G18# As a researcher, i want to #collect# #data# as a library of #data#, which can then be used by one or multiple experiments that are defined at a later stage.</t>
  </si>
  <si>
    <t>#G18# As a user, i want to have the ability to move multiple files around and rearrange them using the neurohub file browser while #processing# #data#._x000D_
_x000D_
#G18# As a user,  i want to have the ability to #keep# my #data# private on the system, and only share #data# that i deem should be shared.</t>
  </si>
  <si>
    <t>#G18# As a user, i want to have the ability to move multiple files around and rearrange them using the neurohub file browser while #processing# #data#._x000D_
_x000D_
#G18# As a researcher, i want to #collect# #data# as a library of #data#, which can then be used by one or multiple experiments that are defined at a later stage.</t>
  </si>
  <si>
    <t>#G18# As a user, i want to have the ability to move multiple files around and rearrange them using the neurohub file browser while #processing# #data#._x000D_
_x000D_
#G18# As a researcher,  i want to have the ability to locate and #access# #data# that colleagues want to share.</t>
  </si>
  <si>
    <t>#G18# As a researcher, i want to #collect# #data# as a library of #data#, which can then be used by one or multiple experiments that are defined at a later stage._x000D_
_x000D_
#G18# As a researcher,  i want to have the ability to locate and #access# #data# that colleagues want to share.</t>
  </si>
  <si>
    <t>#G18# As lab administrator, i want to #have# #increased access# to the #system# to support regular users._x000D_
_x000D_
#G18# As a researcher, i want to indicate within my electronic log book which experimental data is good/bad, #hide# the #bad data#, but still keep it in the #system# just in case it is useful in the future.</t>
  </si>
  <si>
    <t>#G18# As a user, i want to #have# the #system# to also forward important news items to an external mailing list._x000D_
_x000D_
#G18# As a researcher, i want to indicate within my electronic log book which experimental data is good/bad, #hide# the #bad data#, but still keep it in the #system# just in case it is useful in the future.</t>
  </si>
  <si>
    <t>#G18# As a user, i want to #filter# the #files i get# from #search results# based on their  type._x000D_
_x000D_
#G18# As a user, i want to #see# the #provenance# of the page as part of the #search results#.</t>
  </si>
  <si>
    <t>#G18# As a user, i want to #limit# my #search results# to one or more log book sections from one or more log books._x000D_
_x000D_
#G18# As a user, i want to #download# #multiple files# from the #search results# in one go.</t>
  </si>
  <si>
    <t xml:space="preserve">#G18# As a user, i want to have the ability to move multiple files around and rearrange them using the neurohub file browser while #processing# #data#._x000D_
_x000D_
#G18# As a researcher, i want to have services to #support# the #long term curation# of #data#, </t>
  </si>
  <si>
    <t>#G18# As a researcher, i want to #collect# #data# as a library of #data#, which can then be used by one or multiple experiments that are defined at a later stage._x000D_
_x000D_
#G18# As a user,  i want to have the ability to #keep# my #data# private on the system, and only share #data# that i deem should be shared.</t>
  </si>
  <si>
    <t xml:space="preserve">#G18# As a user, i want to have the ability to move multiple files around and rearrange them using the neurohub file browser while #processing# #data#._x000D_
_x000D_
#G18# As a researcher, i want to #have# #remote access# to my #data# for off-site working , </t>
  </si>
  <si>
    <t>#G18# As a user, i want to have the ability to #move# #multiple files# around and rearrange them using the neurohub file browser while processing data._x000D_
_x000D_
#G18# As a user,  i want to have the ability to #change# the #sharing# and ownership of #multiple files#.</t>
  </si>
  <si>
    <t>#G19# As an OlderPerson, i want to #use# #alfred# as much as possible with speech interaction._x000D_
_x000D_
#G19# As an OlderPerson, i want to #always keep control# on the #activities# of #alfred#.</t>
  </si>
  <si>
    <t>#G19# As an OlderPerson, i want to #always keep control# on the activities of #alfred#._x000D_
_x000D_
#G19# As an OlderPerson, i want to #use# #alfred# for navigation.</t>
  </si>
  <si>
    <t>#G19# As an OlderPerson, i want to use alfred to #maintain# my #contact list# in my #phone#._x000D_
_x000D_
#G19# As an OlderPerson, i want to #see# my #vital parameters# myself on the #phone#.</t>
  </si>
  <si>
    <t>#G19# As an OlderPerson, i want to #always keep control# on the activities of #alfred#._x000D_
_x000D_
#G19# As a MedicalCaregiver, i want to #have# #alfred# to propose training that promotes complex thinking.</t>
  </si>
  <si>
    <t>#G19# As an OlderPerson, i want to #play# #games# where i can use my imagination._x000D_
_x000D_
#G19# As an OlderPerson, i want to #have# #games# that include my favourite sports.</t>
  </si>
  <si>
    <t>#G19# As an OlderPerson, i want to #always keep control# on the activities of #alfred#._x000D_
_x000D_
#G19# As an OlderPerson, i want to #have# #alfred# to help to motivate me during the week to do exercise that should change daily, as the constant change motivates me.</t>
  </si>
  <si>
    <t>#G19# As an OlderPerson, i want to #always keep control# on the activities of #alfred#._x000D_
_x000D_
#G19# As a MedicalCaregiver, i want to #have# #alfred# to propose me games that require the combination of mental and physical exercise, such as opposing motion exercises of the arms and legs.</t>
  </si>
  <si>
    <t xml:space="preserve">#G19# As an OlderPerson, i want to #always keep control# on the activities of #alfred#._x000D_
_x000D_
#G19# As an OlderPerson, i want to #have# #alfred# to enable me to #have# face to face contacts as well, </t>
  </si>
  <si>
    <t>#G19# As an OlderPerson, i want to #always keep control# on the activities of #alfred#._x000D_
_x000D_
#G19# As an OlderPerson, i want to #use# #alfred# for touristic walks and indications with explanations on historical and cultural sights.</t>
  </si>
  <si>
    <t>#G19# As an OlderPerson, i want to #always keep control# on the activities of #alfred#._x000D_
_x000D_
#G19# As an OlderPerson, i want to #use# #alfred# to control the tv and radio.</t>
  </si>
  <si>
    <t>#G19# As an OlderPerson, i want to #always keep control# on the activities of #alfred#._x000D_
_x000D_
#G19# As an OlderPerson, i want to #use# #alfred# to control the heating.</t>
  </si>
  <si>
    <t>#G19# As an OlderPerson, i want to #have# my #data# stored directly on the #phone#._x000D_
_x000D_
#G19# As an OlderPerson, i want to use alfred to #maintain# my #contact list# in my #phone#.</t>
  </si>
  <si>
    <t>#G19# As an OlderPerson, i want to #always keep control# on the activities of #alfred#._x000D_
_x000D_
#G19# As an OlderPerson, i want to #use# #alfred# to hear about the news.</t>
  </si>
  <si>
    <t>#G19# As an OlderPerson, i want to #always keep control# on the activities of #alfred#._x000D_
_x000D_
#G19# As an OlderPerson, i want to #use# #alfred# to watch movies.</t>
  </si>
  <si>
    <t>#G19# As an OlderPerson, i want to #always keep control# on the activities of #alfred#._x000D_
_x000D_
#G19# As an OlderPerson, i want to #use# #alfred# to see who is standing at my door and open the door.</t>
  </si>
  <si>
    <t>#G19# As an OlderPerson, i want to #always keep control# on the activities of #alfred#._x000D_
_x000D_
#G19# As an OlderPerson, i want to #use# #alfred# to turn on/off the lights.</t>
  </si>
  <si>
    <t>#G19# As an OlderPerson, i want to #always keep control# on the activities of #alfred#._x000D_
_x000D_
#G19# As an OlderPerson, i want to #use# #alfred# to pick the phone sooner up when i am at home.</t>
  </si>
  <si>
    <t>#G19# As an OlderPerson, i want to #always keep control# on the activities of #alfred#._x000D_
_x000D_
#G19# As an OlderPerson, i want to #have# #alfred# on all my computers, tablets and phone.</t>
  </si>
  <si>
    <t>#G19# As an OlderPerson, i want to #always keep control# on the activities of #alfred#._x000D_
_x000D_
#G19# As an OlderPerson, i want to #use# #alfred# to contact help in case of an emergency.</t>
  </si>
  <si>
    <t>#G19# As an OlderPerson, i want to #always keep control# on the activities of #alfred#._x000D_
_x000D_
#G19# As a MedicalCaregiver, i want to #have# #alfred# to offer training for specific muscle groups.</t>
  </si>
  <si>
    <t>#G19# As an OlderPerson, i want to #always keep control# on the activities of #alfred#._x000D_
_x000D_
#G19# As an OlderPerson, i want to #have# #alfred# to remind me to keep a good body posture.</t>
  </si>
  <si>
    <t>#G19# As an OlderPerson, i want to #always keep control# on the activities of #alfred#._x000D_
_x000D_
#G19# As a MedicalCaregiver, i want to #have# #alfred# to remind people to exercise regularly.</t>
  </si>
  <si>
    <t>#G19# As a developer, i want to easily create and to #maintain# my #apps# within the market place._x000D_
_x000D_
#G19# As a developer, i want to have an easy way to #manage# the #pricing modality# of my #apps#.</t>
  </si>
  <si>
    <t>#G19# As an OlderPerson, i want to #always keep control# on the #activities# of #alfred#._x000D_
_x000D_
#G19# As an OlderPerson, i want to #do# #guided exercises# with #alfred# and #alfred# should also use sensors to capture health data while i am doing exercises.</t>
  </si>
  <si>
    <t>#G19# As an OlderPerson, i want to #always keep control# on the activities of #alfred#._x000D_
_x000D_
#G19# As a MedicalCaregiver, i want to #have# #alfred# to be able to determine the user's breathing frequency.</t>
  </si>
  <si>
    <t>#G19# As an OlderPerson, i want to #always keep control# on the activities of #alfred#._x000D_
_x000D_
#G19# As a MedicalCaregiver, i want to #have# #alfred# to be able to determine the user's heart rate.</t>
  </si>
  <si>
    <t>#G19# As an OlderPerson, i want to #always keep control# on the activities of #alfred#._x000D_
_x000D_
#G19# As an OlderPerson, i want to #have# #alfred# contact the nearest caregiver when i ask #alfred# for urgent help.</t>
  </si>
  <si>
    <t>#G19# As an OlderPerson, i want to #always keep control# on the activities of #alfred#._x000D_
_x000D_
#G19# As a MedicalCaregiver, i want to #have# #alfred# to be able to determine the user's body temperature.</t>
  </si>
  <si>
    <t>#G19# As an OlderPerson, i want to #always keep control# on the activities of #alfred#._x000D_
_x000D_
#G19# As a MedicalCaregiver, i want to #have# #alfred# to be able to determine the user's blood pressure.</t>
  </si>
  <si>
    <t>#G19# As an OlderPerson, i want to #always keep control# on the activities of #alfred#._x000D_
_x000D_
#G19# As an OlderPerson, i want to #use# #alfred# to send messages.</t>
  </si>
  <si>
    <t>#G19# As an OlderPerson, i want to #always keep control# on the activities of #alfred#._x000D_
_x000D_
#G19# As an OlderPerson, i want to #use# #alfred# to do my grocery shopping.</t>
  </si>
  <si>
    <t xml:space="preserve">#G19# As an OlderPerson, i want to #always keep control# on the #activities# of #alfred#._x000D_
_x000D_
#G19# As an OlderPerson, i want to #have# an #introduction conversation# with #alfred#, </t>
  </si>
  <si>
    <t>#G19# As an OlderPerson, i want to #always keep control# on the activities of #alfred#._x000D_
_x000D_
#G19# As an OlderPerson, i want to #have# #alfred# to suggest healthy recipes.</t>
  </si>
  <si>
    <t>#G19# As an OlderPerson, i want to #always keep control# on the activities of #alfred#._x000D_
_x000D_
#G19# As an OlderPerson, i want to #have# #alfred# to detect falls and send an emergency to a specific contact.</t>
  </si>
  <si>
    <t>#G19# As an OlderPerson, i want to #always keep control# on the #activities# of #alfred#._x000D_
_x000D_
#G19# As a SocialCaregiver, i want to #have# a #step counter# included into #alfred#.</t>
  </si>
  <si>
    <t>#G19# As an OlderPerson, i want to #always keep control# on the activities of #alfred#._x000D_
_x000D_
#G19# As a SocialCaregiver, i want to #have# #alfred# to be able to recognize pain and or stress by using skin conduction sensors.</t>
  </si>
  <si>
    <t>#G19# As an OlderPerson, i want to use alfred to #pay# for #small amounts#._x000D_
_x000D_
#G19# As an OlderPerson, i want to be able to #pay# for #small amounts#.</t>
  </si>
  <si>
    <t>#G19# As an OlderPerson, i want to #always keep control# on the activities of #alfred#._x000D_
_x000D_
#G19# As an OlderPerson, i want to have clear instructions and service after sales that guide me if i have trouble in #using# #alfred#.</t>
  </si>
  <si>
    <t>#G19# As an OlderPerson, i want to #always keep control# on the activities of #alfred#._x000D_
_x000D_
#G19# As an OlderPerson, i want to #have# #alfred# to set limits in the games duration as i get bored easily.</t>
  </si>
  <si>
    <t xml:space="preserve">#G19# As an OlderPerson, i want to #always keep control# on the activities of #alfred#._x000D_
_x000D_
#G19# As an OlderPerson, i want to #have# #alfred# on a bracelet or a necklace, </t>
  </si>
  <si>
    <t>#G19# As an OlderPerson, i want to #always keep control# on the activities of #alfred#._x000D_
_x000D_
#G19# As an OlderPerson, i want to #have# #alfred# to give me goals and missions that encourage me to do new activities and exercises and to go out.</t>
  </si>
  <si>
    <t>#G19# As an OlderPerson, i want to #always keep control# on the activities of #alfred#._x000D_
_x000D_
#G19# As an OlderPerson, i want to #use# #alfred# to pay for small amounts.</t>
  </si>
  <si>
    <t>#G19# As an OlderPerson, i want to do guided #exercises# with alfred and alfred should also use sensors to capture health data while i am #doing# #exercises#._x000D_
_x000D_
#G19# As a MedicalCaregiver, i want to give corrective feedback if #exercises# are #performed wrong#, too much or in any other way harmful to the user.</t>
  </si>
  <si>
    <t>#G19# As an OlderPerson, i want to #always keep control# on the activities of #alfred#._x000D_
_x000D_
#G19# As an OlderPerson, i want to #have# #alfred# ask spontaneous questions but it would be better to programme it during certain times of the day.</t>
  </si>
  <si>
    <t>#G19# As an OlderPerson, i want to #have# #alfred# on all my computers, tablets and #phone#._x000D_
_x000D_
#G19# As an OlderPerson, i want to use alfred to #maintain# my #contact list# in my #phone#.</t>
  </si>
  <si>
    <t>#G19# As an OlderPerson, i want to #always keep control# on the activities of #alfred#._x000D_
_x000D_
#G19# As an OlderPerson, i want to #have# #alfred# to initiate questions, but it should be in the domains of my interest such as cinema, exhibitions, cooking.</t>
  </si>
  <si>
    <t>#G19# As an OlderPerson, i want to #always keep control# on the activities of #alfred#._x000D_
_x000D_
#G19# As an OlderPerson, i want to have a very good battery for #alfred# so i can #keep# him on the whole day.</t>
  </si>
  <si>
    <t>#G19# As an OlderPerson, i want to #always keep control# on the activities of #alfred#._x000D_
_x000D_
#G19# As an OlderPerson, i want to #use# #alfred# to maintain my contact list in my phone.</t>
  </si>
  <si>
    <t>#G19# As an OlderPerson, i want to #always keep control# on the activities of #alfred#._x000D_
_x000D_
#G19# As an OlderPerson, i want to #use# #alfred# to manage my agenda.</t>
  </si>
  <si>
    <t>#G19# As an OlderPerson, i want to have alfred to give me goals and missions that encourage me to #do# new activities and #exercises# and to go out._x000D_
_x000D_
#G19# As a MedicalCaregiver, i want to give corrective feedback if #exercises# are #performed wrong#, too much or in any other way harmful to the user.</t>
  </si>
  <si>
    <t>#G19# As an OlderPerson, i want to have an alfred device that informs me about a low battery when #leaving# the #house#._x000D_
_x000D_
#G19# As an OlderPerson, i want to receive a reminder from alfred on all the things i need to bring with me when i #leave# the #house#.</t>
  </si>
  <si>
    <t>#G19# As an OlderPerson, i want to #always keep control# on the activities of #alfred#._x000D_
_x000D_
#G19# As an OlderPerson, i want to #use# #alfred# to contact people from my own circle.</t>
  </si>
  <si>
    <t>#G19# As an OlderPerson, i want to #always keep control# on the activities of #alfred#._x000D_
_x000D_
#G19# As an OlderPerson, i want to #use# #alfred# to set up social groups of people with similar diseases.</t>
  </si>
  <si>
    <t>#G19# As an OlderPerson, i want to #always keep control# on the activities of #alfred#._x000D_
_x000D_
#G19# As an OlderPerson, i want to #use# #alfred# to learn about all the social activities that are organized in my neighborhood.</t>
  </si>
  <si>
    <t>#G19# As an OlderPerson, i want to #always keep control# on the activities of #alfred#._x000D_
_x000D_
#G19# As an OlderPerson, i want to #use# #alfred# to learn about art expositions or a museum.</t>
  </si>
  <si>
    <t>#G19# As an OlderPerson, i want to #always keep control# on the activities of #alfred#._x000D_
_x000D_
#G19# As an OlderPerson, i want to #use# #alfred# to organize a meeting with a group of friends at a certain place.</t>
  </si>
  <si>
    <t>#G19# As an OlderPerson, i want to #always keep control# on the activities of #alfred#._x000D_
_x000D_
#G19# As an OlderPerson, i want to #use# #alfred# to navigate to an event or concert and help me when i am lost.</t>
  </si>
  <si>
    <t xml:space="preserve">#G19# As an OlderPerson, i want to #always keep control# on the activities of #alfred#._x000D_
_x000D_
#G19# As an OlderPerson, i want to #use# #alfred# to get a personalized invitation to a social event, </t>
  </si>
  <si>
    <t>#G19# As an OlderPerson, i want to receive visual support, especially when #looking# at a list, map or #agenda#._x000D_
_x000D_
#G19# As an OlderPerson, i want to use alfred to #manage# my #agenda#.</t>
  </si>
  <si>
    <t>#G19# As an OlderPerson, i want to #always keep control# on the activities of #alfred#._x000D_
_x000D_
#G19# As an OlderPerson, i want to #use# #alfred# to help me navigate despite my mild cognitive impairments.</t>
  </si>
  <si>
    <t xml:space="preserve">#G21# As a administrator, i want to #bulk approve# #sessions# as accepted, _x000D_
_x000D_
#G21# As a anonymoususer, i want to receive a notification when #sessions# have been #evaluated#, </t>
  </si>
  <si>
    <t xml:space="preserve">#G21# As a trainer, i want to #edit# my #training node# myself, _x000D_
_x000D_
#G21# As a trainer, i want to #have# a #view# that is attached to their #training node# that shows all attendee information trainers can see all class attendance at first because there are so little trainers and they are trusted with privacy, </t>
  </si>
  <si>
    <t xml:space="preserve">#G22# As an IT staff member, i want to #know# with which software or technology the #data# is produced or used, _x000D_
_x000D_
#G22# As a data manager, i want to clarify the necessary rights for #re-using# the #data#, </t>
  </si>
  <si>
    <t xml:space="preserve">#G22# As a data manager, i want to #know# the time plan for collecting #data#, _x000D_
_x000D_
#G22# As a data manager, i want to clarify the necessary rights for #re-using# the #data#, </t>
  </si>
  <si>
    <t xml:space="preserve">#G22# As an archivemanager, i want to #know in advance# the conservation period of #data#, _x000D_
_x000D_
#G22# As a data manager, i want to document all rights necessary for #managing# the #data#, </t>
  </si>
  <si>
    <t xml:space="preserve">#G22# As a data manager, i want to document all rights necessary for #managing# the #data#, _x000D_
_x000D_
#G22# As a PI, i want to #know# #who# owns the #data#, </t>
  </si>
  <si>
    <t xml:space="preserve">#G22# As a data manager, i want to #know# with which software or technology the #data# is produced or used, _x000D_
_x000D_
#G22# As a data manager, i want to clarify the necessary rights for #re-using# the #data#, </t>
  </si>
  <si>
    <t xml:space="preserve">#G22# As an archivemanager, i want to make sure that detailed metadata are #associated# to #data# _x000D_
_x000D_
#G22# As a data manager, i want to clarify the necessary rights for #re-using# the #data#, </t>
  </si>
  <si>
    <t xml:space="preserve">#G22# As a data manager, i want to document all rights necessary for #managing# the #data#, _x000D_
_x000D_
#G22# As a data manager, i want to clarify the necessary rights for #re-using# the #data#, </t>
  </si>
  <si>
    <t xml:space="preserve">#G22# As a data manager, i want to document all rights necessary for #managing# the #data#, _x000D_
_x000D_
#G22# As an archivemanager, i want to make sure that #detailed metadata# are #associated# to #data# </t>
  </si>
  <si>
    <t xml:space="preserve">#G22# As a data manager, i want to #know# what the content of the #data# is, _x000D_
_x000D_
#G22# As a data manager, i want to clarify the necessary rights for #re-using# the #data#, </t>
  </si>
  <si>
    <t xml:space="preserve">#G22# As a data librarian, i want to #extract# #pointers# from the #dmp# to metadata held in other systems, _x000D_
_x000D_
#G22# As a funder, i want to be able to #check# all the #repositories mentioned# in a #dmp#, </t>
  </si>
  <si>
    <t xml:space="preserve">#G22# As a PI, i want to #know# who owns the #data#, _x000D_
_x000D_
#G22# As a data manager, i want to clarify the necessary rights for #re-using# the #data#, </t>
  </si>
  <si>
    <t xml:space="preserve">#G22# As a data manager, i want to document all rights necessary for #managing# the #data#, _x000D_
_x000D_
#G22# As an ethics manager, i want to #be informed# about the #data#, </t>
  </si>
  <si>
    <t xml:space="preserve">#G22# As an archivemanager, i want to #reuse# the #information# regarding file format, _x000D_
_x000D_
#G22# As an archive, i want to #get# #information# about the volume of data to preserve at an early stage, </t>
  </si>
  <si>
    <t xml:space="preserve">#G22# As a data manager, i want to #know# what the content of the #data# is, _x000D_
_x000D_
#G22# As a data manager, i want to document all rights necessary for #managing# the #data#, </t>
  </si>
  <si>
    <t xml:space="preserve">#G22# As a data manager, i want to document all rights necessary for #managing# the #data#, _x000D_
_x000D_
#G22# As a data manager, i want to know which information is necessary to #re-use# the #data#, </t>
  </si>
  <si>
    <t xml:space="preserve">#G22# As a data manager, i want to know how the #data# is #used#, _x000D_
_x000D_
#G22# As a data manager, i want to clarify the necessary rights for #re-using# the #data#, </t>
  </si>
  <si>
    <t xml:space="preserve">#G22# As a data manager, i want to document all rights necessary for #managing# the #data#, _x000D_
_x000D_
#G22# As an IT staff member, i want to know with which software or technology the #data# is produced or #used#, </t>
  </si>
  <si>
    <t xml:space="preserve">#G22# As an archivemanager, i want to #know# the legal status of #data#, _x000D_
_x000D_
#G22# As a data manager, i want to document all rights necessary for #managing# the #data#, </t>
  </si>
  <si>
    <t xml:space="preserve">#G22# As a data manager, i want to document all rights necessary for #managing# the #data#, _x000D_
_x000D_
#G22# As an IT staff member, i want to know how the #data# is #used#, </t>
  </si>
  <si>
    <t xml:space="preserve">#G22# As a repository owner, i want to be able to #check# the planned provenance of the #data# that will be submitted at the end of a project, _x000D_
_x000D_
#G22# As a data manager, i want to document all rights necessary for #managing# the #data#, </t>
  </si>
  <si>
    <t xml:space="preserve">#G22# As an IT staff member, i want to #know# the security requirements of the #data#, _x000D_
_x000D_
#G22# As a data manager, i want to clarify the necessary rights for #re-using# the #data#, </t>
  </si>
  <si>
    <t xml:space="preserve">#G22# As an archivemanager, i want to #know in advance# the conservation period of #data#, _x000D_
_x000D_
#G22# As a data manager, i want to clarify the necessary rights for #re-using# the #data#, </t>
  </si>
  <si>
    <t xml:space="preserve">#G22# As a data manager, i want to know which information is necessary to #re-use# the #data#, _x000D_
_x000D_
#G22# As a data manager, i want to clarify the necessary rights for #re-using# the #data#, </t>
  </si>
  <si>
    <t xml:space="preserve">#G22# As an institutional data manager, i want to #know# about the privacy and security requirements of the #data#, _x000D_
_x000D_
#G22# As a data manager, i want to clarify the necessary rights for #re-using# the #data#, </t>
  </si>
  <si>
    <t xml:space="preserve">#G22# As an ethics manager, i want to #be informed# about the #data#, _x000D_
_x000D_
#G22# As a data manager, i want to clarify the necessary rights for #re-using# the #data#, </t>
  </si>
  <si>
    <t xml:space="preserve">#G22# As a data manager, i want to document all rights necessary for #managing# the #data#, _x000D_
_x000D_
#G22# As a data manager, i want to #know# what the #content# of the #data# is, </t>
  </si>
  <si>
    <t xml:space="preserve">#G22# As a data manager, i want to document all rights necessary for #managing# the #data#, _x000D_
_x000D_
#G22# As a data manager, i want to know with which software or technology the #data# is produced or #used#, </t>
  </si>
  <si>
    <t xml:space="preserve">#G22# As a data manager, i want to #know# the security requirements of the #data#, _x000D_
_x000D_
#G22# As a data manager, i want to clarify the necessary rights for #re-using# the #data#, </t>
  </si>
  <si>
    <t xml:space="preserve">#G22# As an IT staff member, i want to know how the #data# is #used#, _x000D_
_x000D_
#G22# As a data manager, i want to clarify the necessary rights for #re-using# the #data#, </t>
  </si>
  <si>
    <t xml:space="preserve">#G22# As an IT staff member, i want to #know# the security requirements of the #data#, _x000D_
_x000D_
#G22# As a data manager, i want to document all rights necessary for #managing# the #data#, </t>
  </si>
  <si>
    <t xml:space="preserve">#G22# As a data librarian, i want to #extract# pointers from the dmp to #metadata# held in other systems, _x000D_
_x000D_
#G22# As a repository manager, i want to #have# #metadata# in additional languages, </t>
  </si>
  <si>
    <t xml:space="preserve">#G22# As a repository owner, i want to be able to #check# the planned provenance of the #data# that will be submitted at the end of a project, _x000D_
_x000D_
#G22# As a data manager, i want to clarify the necessary rights for #re-using# the #data#, </t>
  </si>
  <si>
    <t xml:space="preserve">#G22# As an archivemanager, i want to #reuse# the #information# regarding file format, _x000D_
_x000D_
#G22# As a data manager, i want to #know# which #information# is necessary to re-use the data, </t>
  </si>
  <si>
    <t xml:space="preserve">#G22# As an archivemanager, i want to #know# the legal status of #data#, _x000D_
_x000D_
#G22# As a data manager, i want to clarify the necessary rights for #re-using# the #data#, </t>
  </si>
  <si>
    <t xml:space="preserve">#G22# As a data manager, i want to document all rights necessary for #managing# the #data#, _x000D_
_x000D_
#G22# As an institutional data manager, i want to #know# about the #privacy# and security requirements of the #data#, </t>
  </si>
  <si>
    <t xml:space="preserve">#G22# As a data manager, i want to document all rights necessary for #managing# the #data#, _x000D_
_x000D_
#G22# As a data manager, i want to know the time plan for #collecting# #data#, </t>
  </si>
  <si>
    <t xml:space="preserve">#G22# As a data librarian, i want to #extract# #pointers# from the #dmp# to metadata held in other systems, _x000D_
_x000D_
#G22# As a research head, i want to #access# to the #persistent identifiers# of datasets provided in the #dmp#, </t>
  </si>
  <si>
    <t xml:space="preserve">#G22# As a data librarian, i want to #extract# pointers from the #dmp# to metadata held in other systems, _x000D_
_x000D_
#G22# As a data manager, i want to know whether the #dmp# was #approved#, </t>
  </si>
  <si>
    <t xml:space="preserve">#G22# As a data manager, i want to know how the #data# is #used#, _x000D_
_x000D_
#G22# As a data manager, i want to document all rights necessary for #managing# the #data#, </t>
  </si>
  <si>
    <t xml:space="preserve">#G22# As a data manager, i want to #have# the #description# of collected data sets that are used or updated throughout the project lifecycle, _x000D_
_x000D_
#G22# As a researcher, i want to #extract# the #description# of the data collected, </t>
  </si>
  <si>
    <t xml:space="preserve">#G22# As a data manager, i want to document all rights necessary for #managing# the #data#, _x000D_
_x000D_
#G22# As a data manager, i want to #know# the #security requirements# of the #data#, </t>
  </si>
  <si>
    <t>#G23# As a Repository Manager , i want to create, #update# and delete #archival descriptions# in my repository._x000D_
_x000D_
#G23# As a ReadOnly user , i want to #view# #archival descriptions# in my repository.</t>
  </si>
  <si>
    <t>#G23# As an archivist, i want to #search# within a repository for #resource# and accession and digital object records._x000D_
_x000D_
#G23# As an Archivist, i want to #rearrange# the #resource# and/or digital object hierarchy using keyboard-based navigation.</t>
  </si>
  <si>
    <t>#G23# As a researcher, i want to be able to #view# a finding aid for a particular collection/#resource#._x000D_
_x000D_
#G23# As an Archivist, i want to #rearrange# the #resource# and/or digital object hierarchy using keyboard-based navigation.</t>
  </si>
  <si>
    <t>#G23# As a user, i want backend changes for #managing# #enum lists#._x000D_
_x000D_
#G23# As a user, i want frontend changes for #managing# #enum lists#.</t>
  </si>
  <si>
    <t xml:space="preserve">#G24# As a depositor, i want to deposit and #maintain# #datasets# through pure, _x000D_
_x000D_
#G24# As a depositor, i want to #apply# #licenses# to #datasets#, </t>
  </si>
  <si>
    <t xml:space="preserve">#G24# As a depositor, i want to deposit and #maintain# #datasets# through a simple web interface, _x000D_
_x000D_
#G24# As a depositor, i want to #apply# #licenses# to #datasets#, </t>
  </si>
  <si>
    <t xml:space="preserve">#G24# As a depositor, i want to deposit and #maintain# #datasets# through pure,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</si>
  <si>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Research Information manager, i want to #have# #datasets# linked to metadata about projects, </t>
  </si>
  <si>
    <t xml:space="preserve">#G24# As a depositor, i want to deposit and #maintain# #datasets# through a simple web interface, _x000D_
_x000D_
#G24# As a depositor, i want to deposit and #maintain# #datasets# through virtual research environments and other workflow tools, </t>
  </si>
  <si>
    <t xml:space="preserve">#G24# As a depositor, i want to deposit and #maintain# #datasets# through virtual research environments and other workflow tools, _x000D_
_x000D_
#G24# As a depositor, i want to #apply# #licenses# to #datasets#, </t>
  </si>
  <si>
    <t xml:space="preserve">#G24# As a depositor, i want to deposit and #maintain# #datasets# through a simple web interface, _x000D_
_x000D_
#G24# As a depositor, i want to deposit and #maintain# #datasets# through pure, </t>
  </si>
  <si>
    <t xml:space="preserve">#G24# As a depositor, i want to have #metadata# #automatically filled# from other university systems and remembered from previous deposits, _x000D_
_x000D_
#G24# As a Bath Data Archive administrator, i want to #require# a #minimum set# of #metadata#, </t>
  </si>
  <si>
    <t xml:space="preserve">#G24# As a depositor, i want to #apply# licenses to #datasets#, _x000D_
_x000D_
#G24# As a developer, i want to deposit and #maintain# #datasets# via an api such as sword2, </t>
  </si>
  <si>
    <t xml:space="preserve">#G24# As a depositor, i want to deposit and #maintain# #datasets# through virtual research environments and other workflow tools, _x000D_
_x000D_
#G24# As a developer, i want to deposit and #maintain# #datasets# via an api such as sword2, </t>
  </si>
  <si>
    <t xml:space="preserve">#G24# As a depositor, i want to deposit and #maintain# #datasets# through virtual research environments and other workflow tools, _x000D_
_x000D_
#G24# As a Research Information manager, i want to #have# #datasets# linked to metadata about projects, </t>
  </si>
  <si>
    <t xml:space="preserve">#G24# As a depositor, i want to #have# #metadata# automatically filled from other university systems and remembered from previous deposits, _x000D_
_x000D_
#G24# As a fundingbody, i want to #harvest# #metadata# on outputs from research i fund, </t>
  </si>
  <si>
    <t xml:space="preserve">#G24# As a Research Information manager, i want to #have# datasets linked to #metadata# about projects, _x000D_
_x000D_
#G24# As a fundingbody, i want to #harvest# #metadata# on outputs from research i fund, </t>
  </si>
  <si>
    <t xml:space="preserve">#G24# As a depositor, i want to deposit and #maintain# #datasets# through pure, _x000D_
_x000D_
#G24# As a Research Information manager, i want to #have# #datasets# linked to metadata about projects, </t>
  </si>
  <si>
    <t xml:space="preserve">#G24# As a depositor, i want to deposit and #maintain# #datasets# through pure, _x000D_
_x000D_
#G24# As a developer, i want to deposit and #maintain# #datasets# via an api such as sword2, </t>
  </si>
  <si>
    <t xml:space="preserve">#G24# As a Bath Data Archive administrator, i want to #require# a minimum set of #metadata#, _x000D_
_x000D_
#G24# As a fundingbody, i want to #harvest# #metadata# on outputs from research i fund, </t>
  </si>
  <si>
    <t xml:space="preserve">#G24# As a depositor, i want to deposit and #maintain# #datasets# through a simple web interface, _x000D_
_x000D_
#G24# As a developer, i want to deposit and #maintain# #datasets# via an api such as sword2, </t>
  </si>
  <si>
    <t xml:space="preserve">#G24# As a depositor, i want to #apply# licenses to #datasets#, _x000D_
_x000D_
#G24# As a Research Information manager, i want to #have# #datasets# linked to metadata about projects, </t>
  </si>
  <si>
    <t xml:space="preserve">#G24# As a Research Information manager, i want to #have# #datasets# linked to metadata about projects, _x000D_
_x000D_
#G24# As a developer, i want to deposit and #maintain# #datasets# via an api such as sword2, </t>
  </si>
  <si>
    <t>#G25# As a user, i want to #list# all the collections and #objects# in the dams that belong to a library unit._x000D_
_x000D_
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#objects#.</t>
  </si>
  <si>
    <t>#G25# As a repository manager, i want to know if the #checksum# for any of my repository's content files that have #changed#._x000D_
_x000D_
#G25# As a DAMS manager, i want to #know#, via the preservation manager, of #all files# for which the #checksum# has changed since last registered.</t>
  </si>
  <si>
    <t>#G25# As a user, i want to #know# what #repository# an #object# belongs to._x000D_
_x000D_
#G25# As a DAMS manager, i want to know when the #copyright status# for an #object# or #object# component is #modified#, either manually or automatically.</t>
  </si>
  <si>
    <t>#G25# As a DAMS manager, i want to know the agent(s) responsible for #carrying out# an #event#._x000D_
_x000D_
#G25# As a DAMS manager, i want to #know# the #outcome# of the #event#, e.g., object nn was deleted.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</si>
  <si>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#indicate# #all subjects# that are pertinent to a #collection#, object, or object component.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</si>
  <si>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a #collection#, including its title, it's inclusive / bulk dates, its language(s), and many other aspects.</t>
  </si>
  <si>
    <t>#G25# As a repository manager, i want #know# all the #components# belonging to an #object#._x000D_
_x000D_
#G25# As a DAMS manager, i want to know when the #copyright status# for an #object# or #object# component is #modified#, either manually or automatically.</t>
  </si>
  <si>
    <t>#G25# As a repository manager, i want to compose collections, #limiting# the collection to the items sharing the same provenance, #limiting# the collection to represent a part of a collection have a singular provenance, or assembly a collection from other collections and #objects#._x000D_
_x000D_
#G25# As a user, i want to #search# for collections, #objects#, and object components by pertinent such headings, including title, topic, genre/form, geographical name, function, occupation, name, cartographics, etc.</t>
  </si>
  <si>
    <t>#G25# As a DAMS manager, i want to #know# what collection(s) an #object# belongs to._x000D_
_x000D_
#G25# As a DAMS manager, i want to know when the #copyright status# for an #object# or #object# component is #modified#, either manually or automatically.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</si>
  <si>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#indicate# that a #name# pertinent to a #collection#, object, or object component has a specific role, such as illustrator, photographer, etc.</t>
  </si>
  <si>
    <t>#G25# As a repository manager, i want to compose collections, #limiting# the collection to the items sharing the same provenance, #limiting# the collection to represent a part of a collection have a singular provenance, or assembly a collection from other collections and #objects#._x000D_
_x000D_
#G25# As a user, i want to #search# by for collections and #objects# by name.</t>
  </si>
  <si>
    <t>#G25# As a user, i want to #see# the #geographical context# of a collection, #object#, or #object# component, where pertinent._x000D_
_x000D_
#G25# As a DAMS manager, i want to know when the #copyright status# for an #object# or #object# component is #modified#, either manually or automatically.</t>
  </si>
  <si>
    <t>#G25# As a user, i want to #know# what collection(s) an #object# belongs to._x000D_
_x000D_
#G25# As a DAMS manager, i want to know when the #copyright status# for an #object# or #object# component is #modified#, either manually or automatically.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</si>
  <si>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#indicate# #subjects# related to the #collection#.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</si>
  <si>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#indicate# #names# related to the #collection# either as creator, source, or subject.</t>
  </si>
  <si>
    <t>#G25# As a repository manager, i want to #know# #all events# done to an #object# over the #object#'s life cycle._x000D_
_x000D_
#G25# As a DAMS manager, i want to know when the #copyright status# for an #object# or #object# component is #modified#, either manually or automatically.</t>
  </si>
  <si>
    <t>#G25# As a user, i want to #know# about #other versions# of the #object# or its metadata that might be of use to me._x000D_
_x000D_
#G25# As a DAMS manager, i want to know when the #copyright status# for an #object# or #object# component is #modified#, either manually or automatically.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</si>
  <si>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#indicate# #other descriptions# of the #collection# that are outside the dams and of probable importance to users.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</si>
  <si>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#objects#._x000D_
_x000D_
#G25# As a repository manager, i want to #provide# a #title#, in all useful forms, for my repository's collections, #objects#, and object components.</t>
  </si>
  <si>
    <t>#G25# As a DAMS manager, i want to #present# in their assigned order #all components# comprising an #object#._x000D_
_x000D_
#G25# As a DAMS manager, i want to know when the #copyright status# for an #object# or #object# component is #modified#, either manually or automatically.</t>
  </si>
  <si>
    <t>#G25# As a user, i want to #know# for an #object# or its component parts the #place of publication#, the publisher, etc._x000D_
_x000D_
#G25# As a DAMS manager, i want to know when the #copyright status# for an #object# or #object# component is #modified#, either manually or automatically.</t>
  </si>
  <si>
    <t>#G25# As a DAMS manager, i want to know when the #copyright status# for an #object# or #object# component is #modified#, either manually or automatically._x000D_
_x000D_
#G25# As a DAMS manager, i want to #know# all the #statutes# pertinent to an #object# or #object# component.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</si>
  <si>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#objects#._x000D_
_x000D_
#G25# As a repository manager, i want to know of all modifications #made# to #notes# for my repository's collections, #objects#, or object components.</t>
  </si>
  <si>
    <t>#G25# As a DAMS manager, i want to #know# what #repository# an #object# belongs to._x000D_
_x000D_
#G25# As a DAMS manager, i want to know when the #copyright status# for an #object# or #object# component is #modified#, either manually or automatically.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</si>
  <si>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#various facets# of a #collection#, object, or object component that are not addressable via title, date, name, and subject entities.</t>
  </si>
  <si>
    <t>#G25# As repository manager, i want to #know# all the #files# belonging to an #object#._x000D_
_x000D_
#G25# As a DAMS manager, i want to know when the #copyright status# for an #object# or #object# component is #modified#, either manually or automatically.</t>
  </si>
  <si>
    <t>#G25# As a repository manager, i want to compose collections, #limiting# the collection to the items sharing the same provenance, #limiting# the collection to represent a part of a collection have a singular provenance, or assembly a collection from other collections and #objects#._x000D_
_x000D_
#G25# As a user, i want to #search# collections, #objects#, and object components by title.</t>
  </si>
  <si>
    <t>#G25# As a user, i want to #know# about #various facets# of a collection, #object#, or #object# component, such as scope and content, various identifiers, conditions governing use/access, etc._x000D_
_x000D_
#G25# As a DAMS manager, i want to know when the #copyright status# for an #object# or #object# component is #modified#, either manually or automatically.</t>
  </si>
  <si>
    <t>#G25# As a user, i want to #know# the #rights status# of an #object#._x000D_
_x000D_
#G25# As a DAMS manager, i want to know when the #copyright status# for an #object# or #object# component is #modified#, either manually or automatically.</t>
  </si>
  <si>
    <t>#G25# As a user, i want #access# to #content files# that comprise an #object#, _x000D_
_x000D_
#G25# As a DAMS manager, i want to know when the #copyright status# for an #object# or #object# component is #modified#, either manually or automatically.</t>
  </si>
  <si>
    <t>#G25# As a DAMS manager, i want to know when the #copyright status# for an #object# or #object# component is #modified#, either manually or automatically._x000D_
_x000D_
#G25# As a DAMS manager, i want to #know# all the #uses# for an #object# or #object# component that are permitted or restricted per the rights status of the #object# or #object# component.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</si>
  <si>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#indicate# the language(s) for present in a #collection#, object, or object component.</t>
  </si>
  <si>
    <t>#G25# As a user, i want to be able to #see# and navigate the #component hierarchy# of an #object#._x000D_
_x000D_
#G25# As a DAMS manager, i want to know when the #copyright status# for an #object# or #object# component is #modified#, either manually or automatically.</t>
  </si>
  <si>
    <t>#G25# As a DAMS manager, i want to know when the #application# of a statute to an object or object component has been #modified#, either manually or automatically._x000D_
_x000D_
#G25# As a DAMS manager, i want to know if #application# of a library policy to an object or object component has been #modified#, either manually or automatically.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</si>
  <si>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#objects#._x000D_
_x000D_
#G25# As a user, i want to #scope# my #searches# for collections, #objects#, or object components to a specific language.</t>
  </si>
  <si>
    <t xml:space="preserve">#G26# As an archivist, i want to #restrict# a #group# of #files# from view._x000D_
_x000D_
#G26# As an archivist, i want to #upload# #groups# of #files#, </t>
  </si>
  <si>
    <t>#G26# As an archivist, i want to #batch edit# metadata about #files#._x000D_
_x000D_
#G26# As a researcher, i want to #browse through# #files# in a collection.</t>
  </si>
  <si>
    <t>#G26# As an archivist, i want to #mark# #groups# of #files# as restricted, _x000D_
_x000D_
#G26# As an archivist, i want to #restrict# a #group# of #files# from view.</t>
  </si>
  <si>
    <t>#G26# As an archivist, i want to #restrict# a #file# from view._x000D_
_x000D_
#G26# As an archivist, i want to set a date on which #restrictions# will be #removed# from a #file#,  that</t>
  </si>
  <si>
    <t xml:space="preserve">#G26# As an archivist, i want to #restrict# a #file# from view._x000D_
_x000D_
#G26# As a researcher, i want to #download# a #file#, </t>
  </si>
  <si>
    <t xml:space="preserve">#G26# As an archivist, i want to #restrict# a #group# of #files# from view._x000D_
_x000D_
#G26# As an archivist, i want to #add# #restriction end date information# to #files#, </t>
  </si>
  <si>
    <t xml:space="preserve">#G26# As an archivist, i want to #restrict# a #group# of #files# from view._x000D_
_x000D_
#G26# As an archivist, i want to #automatically create# #access copies# of #files#, </t>
  </si>
  <si>
    <t>#G26# As an archivist, i want to #rotate# #images#, _x000D_
_x000D_
#G26# As an archivist, i want to #search# #images# by photographer.</t>
  </si>
  <si>
    <t xml:space="preserve">#G26# As an archivist, i want to #batch edit# #metadata# about files._x000D_
_x000D_
#G26# As an archivist, i want to #access# #metadata# and visual representations of index cards, </t>
  </si>
  <si>
    <t xml:space="preserve">#G26# As an archivist, i want to #rotate# #images#, _x000D_
_x000D_
#G26# As an archivist, i want to #search# #images# by uploading an image, </t>
  </si>
  <si>
    <t>#G26# As an archivist, i want to #rotate# #images#, _x000D_
_x000D_
#G26# As an archivist, i want to #search# #images# by place the photo was taken.</t>
  </si>
  <si>
    <t>#G26# As an archivist, i want to #batch edit# metadata about #files#._x000D_
_x000D_
#G26# As an archivist, i want to #browse through# #files# in a collection.</t>
  </si>
  <si>
    <t>#G26# As an archivist, i want to #rotate# #images#, _x000D_
_x000D_
#G26# As an archivist, i want to #search# #images# by people represented in them.</t>
  </si>
  <si>
    <t xml:space="preserve">#G26# As an archivist, i want to #restrict# #access# to some files by ip address, _x000D_
_x000D_
#G26# As an archivist, i want to #provide# #access# to digital copies of unprocessed material, </t>
  </si>
  <si>
    <t xml:space="preserve">#G26# As an archivist, i want to #rotate# #images#, _x000D_
_x000D_
#G26# As a donor representative, i want to #see# #thumbnails# of #images#, </t>
  </si>
  <si>
    <t xml:space="preserve">#G26# As an archivist, i want to #restrict# a group of #files# from view._x000D_
_x000D_
#G26# As an archivist, i want to #find# #files# that cannot be made publicly available,  </t>
  </si>
  <si>
    <t xml:space="preserve">#G26# As an archivist, i want to #restrict# #access# to certain files by user, _x000D_
_x000D_
#G26# As an archivist, i want to #provide# #access# to digital copies of unprocessed material, </t>
  </si>
  <si>
    <t>#G26# As an archivist, i want to know if a #photo# has already been #scanned#, _x000D_
_x000D_
#G26# As an archivist, i want to search images by place the #photo# was #taken#.</t>
  </si>
  <si>
    <t xml:space="preserve">#G26# As an archivist, i want to #redact# information in #digital files# for a period of time, _x000D_
_x000D_
#G26# As an archivist, i want to #access# the #digital files# on the x-drive, </t>
  </si>
  <si>
    <t>#G26# As an archivist, i want to #restrict# a #group# of #files# from view._x000D_
_x000D_
#G26# As an archivist, i want to #batch edit# #metadata# about #files#.</t>
  </si>
  <si>
    <t xml:space="preserve">#G26# As an archivist, i want to #restrict# a #file# from view._x000D_
_x000D_
#G26# As a researcher, i want to #share# a #link# to a #file# on social media, </t>
  </si>
  <si>
    <t>#G26# As an archivist, i want to #rotate# #images#, _x000D_
_x000D_
#G26# As an archivist, i want to #search# #images# by rights.</t>
  </si>
  <si>
    <t>#G26# As an archivist, i want to #track# use of a #photo#, _x000D_
_x000D_
#G26# As an archivist, i want to search images by place the #photo# was #taken#.</t>
  </si>
  <si>
    <t xml:space="preserve">#G26# As an archivist, i want to #rotate# #images#, _x000D_
_x000D_
#G26# As a donor representative, i want to #look# at #images# that have been scanned from my collection,  </t>
  </si>
  <si>
    <t>#G27# As a patron, i want to #know# which #reports#/datasets are coming out when, _x000D_
_x000D_
#G27# As a patron, i want to select/#deselect# #reports#/datasets to be emailed, possibly many at one time, when new versions are available.</t>
  </si>
  <si>
    <t>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
_x000D_
#G27# As a DB/IR administrator, i want to #see# a #list# of all administrators for ease of administering accounts.</t>
  </si>
  <si>
    <t>#G27# As a researcher, i want to #search within# a #repository# or collection in an effective manner, including searching within subsets of a given collection, _x000D_
_x000D_
#G27# As an asset manager, i want to be assured that the #assets# can be #taken out# of the #repository#, and that the #assets# #taken out# are the same as those that are put in.</t>
  </si>
  <si>
    <t>#G27# As a library staff member, i want to apply or #remove# an #access embargo# to an #item# when asked to do this by an #item# author._x000D_
_x000D_
#G27# As a data curator, i want to upload a new version of an #item# that has changed, while still allowing #old versions# to be #accessed#.</t>
  </si>
  <si>
    <t>#G27# As a DB/IR administrator, i want to #see# #list# of subscribers for specified report in order research missing report complaints._x000D_
_x000D_
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</t>
  </si>
  <si>
    <t xml:space="preserve">#G27# As a librarydiscoveryoperator, i want to #harvest# #useful metadata# from the #repository# via oai, and continue to do so incrementally, _x000D_
_x000D_
#G27# As a library staff member, i want to #preserve# both the #content# and the metadata within the #repository# in a robust manner, </t>
  </si>
  <si>
    <t xml:space="preserve">#G27# As a faculty member, i want to #access# a #collection# within the #repository#, _x000D_
_x000D_
#G27# As a librarydiscoveryoperator, i want to #harvest# #useful metadata# from the #repository# via oai, and continue to do so incrementally, </t>
  </si>
  <si>
    <t xml:space="preserve">#G27# As a DB/IR administrator, i want to #manage# #report#/dataset #name changes# so_x000D_
_x000D_
#G27# As a DB/IR administrator, i want to have the system #recognize#/categorize #document type# (e.g. historical #report# still published, expired historical #report#, single topic dataset, broad topic dataset, #report# with subtopic, computer file), </t>
  </si>
  <si>
    <t xml:space="preserve">#G27# As a Cornell faculty member, i want to #search# for the #dissertations# in the #repository# for which i have been a thesis committee member, to quickly find work by a former student._x000D_
_x000D_
#G27# As a librarydiscoveryoperator, i want to #harvest# #useful metadata# from the #repository# via oai, and continue to do so incrementally, </t>
  </si>
  <si>
    <t>#G27# As a DB/IR administrator, i want to see a list of all administrators for ease of #administering# #accounts#._x000D_
_x000D_
#G27# As a DB/IR administrator, i want to administrate patron #accounts# for purpose of #closing# #accounts#, viewing subscriptions, changing subscriptions, resetting passwords, changing email address, etc.</t>
  </si>
  <si>
    <t>#G27# As a researcher, i want to #search within# a #repository# or collection in an effective manner, including searching within subsets of a given collection, 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</si>
  <si>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>#G27# As a patron, i want to #view# multiple versions of a #report#/dataset to get both timely and historical information._x000D_
_x000D_
#G27# As a DB/IR administrator, i want to #unpublish# a #report#/dataset if requested to do so by usda agency.</t>
  </si>
  <si>
    <t>#G27# As a librarydiscoveryoperator, i want to #harvest# #useful metadata# from the #repository# via oai, and continue to do so incrementally, _x000D_
_x000D_
#G27# As an asset manager, i want to be assured that the #assets# can be #taken out# of the #repository#, and that the #assets# #taken out# are the same as those that are put in.</t>
  </si>
  <si>
    <t xml:space="preserve">#G27# As a repository support team member, i want to #move# a #collection#, _x000D_
_x000D_
#G27# As a repository support team member, i want to #rename# a #collection#, </t>
  </si>
  <si>
    <t xml:space="preserve">#G27# As a Cornell faculty member, i want to be notified if someone #downloads# any of my items or #files#, _x000D_
_x000D_
#G27# As a stakeholder, i want to have #files# #adequately described#, </t>
  </si>
  <si>
    <t>#G27# As a faculty member, i want to #access# a #collection# within the #repository#, _x000D_
_x000D_
#G27# As an asset manager, i want to be assured that the #assets# can be #taken out# of the #repository#, and that the #assets# #taken out# are the same as those that are put in.</t>
  </si>
  <si>
    <t>#G27# As a Cornell faculty member, i want to #search# for the #dissertations# in the #repository# for which i have been a thesis committee member, to quickly find work by a former student._x000D_
_x000D_
#G27# As an asset manager, i want to be assured that the #assets# can be #taken out# of the #repository#, and that the #assets# #taken out# are the same as those that are put in.</t>
  </si>
  <si>
    <t xml:space="preserve">#G27# As a researcher, i want to #search within# a #repository# or collection in an effective manner, including searching within subsets of a given collection, _x000D_
_x000D_
#G27# As a librarydiscoveryoperator, i want to #harvest# #useful metadata# from the #repository# via oai, and continue to do so incrementally, </t>
  </si>
  <si>
    <t xml:space="preserve">#G27# As a Cornell faculty member, i want to have some control over how items within my #collection# #sort# in #collection# contents lists, _x000D_
_x000D_
#G27# As a repository support team member, i want to #move# a #collection#, </t>
  </si>
  <si>
    <t>#G27# As a library staff member, i want to #access# #useful and comprehensive usage statistics# and analytics, including altmetrics, at the #repository#, collection, author, and item level, 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</si>
  <si>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 xml:space="preserve">#G27# As a faculty member, i want to #access# a #collection# within the repository, _x000D_
_x000D_
#G27# As a repository support team member, i want to #rename# a #collection#, </t>
  </si>
  <si>
    <t xml:space="preserve">#G27# As a faculty member, i want to #access# a #collection# within the repository, _x000D_
_x000D_
#G27# As a repository support team member, i want to #move# a #collection#, </t>
  </si>
  <si>
    <t>#G27# As a library staff member, i want to create metadata for #items# within the #repository# that includes document title, description, author, document type, status, file locations, subscribable flag, subject area, release frequency, and keywords for #searching#._x000D_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</si>
  <si>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 xml:space="preserve">#G27# As a Cornell faculty member, i want to have some control over how items within my #collection# #sort# in #collection# contents lists, _x000D_
_x000D_
#G27# As a repository support team member, i want to #rename# a #collection#, </t>
  </si>
  <si>
    <t>#G27# As a DB/IR administrator, i want to have the system #recognize#/categorize document type (e.g. historical #report# still published, expired historical #report#, single topic dataset, broad topic dataset, #report# with subtopic, computer file), _x000D_
_x000D_
#G27# As a DB/IR administrator, i want to #unpublish# a #report#/dataset if requested to do so by usda agency.</t>
  </si>
  <si>
    <t>#G27# As a Cornell faculty member, i want to #search# the #repository# and browse through its contents on my phone, 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</si>
  <si>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>#G27# As a Cornell faculty member, i want to have some control over how #items# within my collection #sort# in collection contents lists, _x000D_
_x000D_
#G27# As a library staff member, i want to create metadata for #items# within the repository that includes document title, description, author, document type, status, file locations, subscribable flag, subject area, release frequency, and keywords for #searching#.</t>
  </si>
  <si>
    <t>#G27# As a patron, i want to #search# for #report#/dataset with keywords or a partial or complete title to locate needed #report#/dataset._x000D_
_x000D_
#G27# As a DB/IR administrator, i want to #unpublish# a #report#/dataset if requested to do so by usda agency.</t>
  </si>
  <si>
    <t xml:space="preserve">#G27# As a faculty member, i want to #access# a #collection# within the repository, _x000D_
_x000D_
#G27# As a Cornell faculty member, i want to have some control over how #items# within my #collection# #sort# in #collection# contents lists, </t>
  </si>
  <si>
    <t xml:space="preserve">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archive/#repository#)._x000D_
_x000D_
#G27# As a library staff member, i want to #preserve# both the #content# and the metadata within the #repository# in a robust manner, </t>
  </si>
  <si>
    <t>#G27# As a library staff member, i want to #use# #content# and metadata from the #repository# in other systems and/or web pages easily, _x000D_
_x000D_
#G27# As an asset manager, i want to be assured that the #assets# can be #taken out# of the #repository#, and that the #assets# #taken out# are the same as those that are put in.</t>
  </si>
  <si>
    <t xml:space="preserve">#G27# As a Cornell faculty member, i want to have some control over how #items# within my #collection# #sort# in #collection# contents lists, _x000D_
_x000D_
#G27# As a library staff member, i want to #access# #useful and comprehensive usage statistics# and analytics, including altmetrics, at the repository, #collection#, author, and item level, </t>
  </si>
  <si>
    <t>#G27# As a Cornell faculty member, i want to #see# #items i have deposited# in the #repository# appear high up in google search results, because that's my ticket to stardom._x000D_
_x000D_
#G27# As an asset manager, i want to be assured that the #assets# can be #taken out# of the #repository#, and that the #assets# #taken out# are the same as those that are put in.</t>
  </si>
  <si>
    <t>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archive/#repository#)._x000D_
_x000D_
#G27# As an asset manager, i want to be assured that the #assets# can be #taken out# of the #repository#, and that the #assets# #taken out# are the same as those that are put in.</t>
  </si>
  <si>
    <t xml:space="preserve">#G27# As a Cornell faculty member, i want to #search# the #repository# and browse through its contents on my phone, _x000D_
_x000D_
#G27# As a librarydiscoveryoperator, i want to #harvest# #useful metadata# from the #repository# via oai, and continue to do so incrementally, </t>
  </si>
  <si>
    <t>#G27# As a DB/IR administrator, i want to #manage# report/#dataset# name changes so_x000D_
_x000D_
#G27# As a patron, i want to #search# for report/#dataset# with keywords or a partial or complete title to locate needed report/#dataset#.</t>
  </si>
  <si>
    <t xml:space="preserve">#G27# As a library staff member, i want to #access# #useful and comprehensive usage statistics# and analytics, including altmetrics, at the #repository#, collection, author, and item level, _x000D_
_x000D_
#G27# As a librarydiscoveryoperator, i want to #harvest# #useful metadata# from the #repository# via oai, and continue to do so incrementally, </t>
  </si>
  <si>
    <t>#G27# As a DB/IR administrator, i want to have a personal account with the ability to #change# #passwords# to make them more secure or to retrieve forgotten ones._x000D_
_x000D_
#G27# As a DB/IR administrator, i want to administrate patron accounts for purpose of closing accounts, viewing subscriptions, changing subscriptions, #resetting# #passwords#, changing email address, etc.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</si>
  <si>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#rename# a #collection#, </t>
  </si>
  <si>
    <t xml:space="preserve">#G27# As a library staff member, i want to create metadata for #items# within the #repository# that includes document title, description, author, document type, status, file locations, subscribable flag, subject area, release frequency, and keywords for #searching#._x000D_
_x000D_
#G27# As a librarydiscoveryoperator, i want to #harvest# #useful metadata# from the #repository# via oai, and continue to do so incrementally, 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</si>
  <si>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#move# a #collection#, </t>
  </si>
  <si>
    <t xml:space="preserve">#G27# As a faculty member, i want to #associate# #files# with my scholarly works such that someone accessing the latter also receives access to the former, _x000D_
_x000D_
#G27# As a stakeholder, i want to have #files# #adequately described#, </t>
  </si>
  <si>
    <t>#G27# As a library staff member, i want to #use# #content# and metadata from the #repository# in other systems and/or web pages easily, 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</si>
  <si>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>#G27# As a DB/IR administrator, i want to set up or #delete# #accounts# for other administrators with various levels of permission._x000D_
_x000D_
#G27# As a DB/IR administrator, i want to see a list of all administrators for ease of #administering# #accounts#.</t>
  </si>
  <si>
    <t>#G27# As a Cornell faculty member, i want to #see# #items i have deposited# in the #repository# appear high up in google search results, because that's my ticket to stardom._x000D_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</si>
  <si>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>#G27# As a DB/IR administrator, i want to #have# the #system# recognize/categorize document type (e.g. historical report still published, expired historical report, single topic dataset, broad topic dataset, report with subtopic, computer file), _x000D_
_x000D_
#G27# As a repository support team member, i want to export a set of records and associated files, #manipulate# this #data set#, and reload into the #system#, because i am aware of a uniform error in a collection.</t>
  </si>
  <si>
    <t>#G27# As a library staff member, i want to create metadata for #items# within the #repository# that includes document title, description, author, document type, status, file locations, subscribable flag, subject area, release frequency, and keywords for #searching#._x000D_
_x000D_
#G27# As an asset manager, i want to be assured that the #assets# can be #taken out# of the #repository#, and that the #assets# #taken out# are the same as those that are put in.</t>
  </si>
  <si>
    <t>#G27# As a Cornell faculty member, i want to #search# the #repository# and browse through its contents on my phone, _x000D_
_x000D_
#G27# As an asset manager, i want to be assured that the #assets# can be #taken out# of the #repository#, and that the #assets# #taken out# are the same as those that are put in.</t>
  </si>
  <si>
    <t xml:space="preserve">#G27# As an asset manager, i want to be assured that the #assets# can be #taken out# of the #repository#, and that the #assets# #taken out# are the same as those that are put in._x000D_
_x000D_
#G27# As a library staff member, i want to #preserve# both the #content# and the metadata within the #repository# in a robust manner, </t>
  </si>
  <si>
    <t>#G27# As a library staff member, i want to #access# #useful and comprehensive usage statistics# and analytics, including altmetrics, at the #repository#, collection, author, and item level, _x000D_
_x000D_
#G27# As an asset manager, i want to be assured that the #assets# can be #taken out# of the #repository#, and that the #assets# #taken out# are the same as those that are put in.</t>
  </si>
  <si>
    <t xml:space="preserve">#G27# As a library staff member, i want to #access# useful and comprehensive usage statistics and analytics, including altmetrics, at the repository, #collection#, author, and item level, _x000D_
_x000D_
#G27# As a repository support team member, i want to #move# a #collection#, </t>
  </si>
  <si>
    <t>#G27# As a DB/IR administrator, i want to #manage# report/#dataset# #name changes# so_x000D_
_x000D_
#G27# As a patron, i want to #view# #multiple versions# of a report/#dataset# to get both timely and historical information.</t>
  </si>
  <si>
    <t xml:space="preserve">#G27# As a library staff member, i want to #access# useful and comprehensive usage statistics and analytics, including altmetrics, at the repository, #collection#, author, and item level, _x000D_
_x000D_
#G27# As a repository support team member, i want to #rename# a #collection#, </t>
  </si>
  <si>
    <t>#G27# As a DB/IR administrator, i want to #manage# report/#dataset# name changes so_x000D_
_x000D_
#G27# As a DB/IR administrator, i want to #unpublish# a report/#dataset# if requested to do so by usda agency.</t>
  </si>
  <si>
    <t>#G27# As an asset manager, i want to be assured that the #assets# can be #taken out# of the repository, and that the #assets# #taken out# are the same as those that are put in._x000D_
_x000D_
#G27# As an asset manager, i want to have mechanism to #pass# #ownership#/management of the #assets# to a successor.</t>
  </si>
  <si>
    <t xml:space="preserve">#G27# As a patron, i want to select/#deselect# #reports#/datasets to be emailed, possibly many at one time, when new versions are available._x000D_
_x000D_
#G27# As a patron, i want to #know# previous name(s) and publication date range (first version-last version) of #reports#/datasets, </t>
  </si>
  <si>
    <t>#G27# As a DB/IR administrator, i want to set up or #delete# #accounts# for other administrators with various levels of permission._x000D_
_x000D_
#G27# As a DB/IR administrator, i want to administrate patron #accounts# for purpose of #closing# #accounts#, viewing subscriptions, changing subscriptions, resetting passwords, changing email address, etc.</t>
  </si>
  <si>
    <t xml:space="preserve">#G27# As a Cornell faculty member, i want to have some control over how items within my #collection# #sort# in #collection# contents lists, _x000D_
_x000D_
#G27# As a researcher, i want to #search within# a repository or #collection# in an effective manner, including searching within subsets of a given #collection#, </t>
  </si>
  <si>
    <t>#G27# As a faculty member, i want to #access# a #collection# within the #repository#, 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</si>
  <si>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>#G27# As a Cornell faculty member, i want to #search# for the #dissertations# in the #repository# for which i have been a thesis committee member, to quickly find work by a former student._x000D_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</si>
  <si>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 xml:space="preserve">#G27# As a library staff member, i want to #use# #content# and metadata from the #repository# in other systems and/or web pages easily, _x000D_
_x000D_
#G27# As a librarydiscoveryoperator, i want to #harvest# #useful metadata# from the #repository# via oai, and continue to do so incrementally, </t>
  </si>
  <si>
    <t xml:space="preserve">#G27# As a library staff member, i want to apply or #remove# an #access embargo# to an #item# when asked to do this by an #item# author._x000D_
_x000D_
#G27# As a researcher, i want to #see# #descriptive metadata# for the #item# whether i come to the #item# through the repository or directly to the pdf, </t>
  </si>
  <si>
    <t xml:space="preserve">#G27# As a Cornell faculty member, i want to #see# #items i have deposited# in the #repository# appear high up in google search results, because that's my ticket to stardom._x000D_
_x000D_
#G27# As a librarydiscoveryoperator, i want to #harvest# #useful metadata# from the #repository# via oai, and continue to do so incrementally, </t>
  </si>
  <si>
    <t xml:space="preserve">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archive/#repository#)._x000D_
_x000D_
#G27# As a librarydiscoveryoperator, i want to #harvest# #useful metadata# from the #repository# via oai, and continue to do so incrementally, </t>
  </si>
  <si>
    <t>#G28# As a Zooniverse admin, i want to know whether i should #interrupt# a #volunteer# with text, an image, or a video._x000D_
_x000D_
#G28# As a Zooniverse admin, i want to know when a #volunteer# has #made# an #interesting comment# on a subject.</t>
  </si>
  <si>
    <t>#G28# As a Zooniverse admin, i want to #perform# #automatic animal species preclassification# in #snapshot serengeti#._x000D_
_x000D_
#G28# As a Zooniverse admin, i want to #perform# #automatic animal attribute preclassification# in #snapshot serengeti#.</t>
  </si>
  <si>
    <t>#G28# As a Zooniverse admin, i want to #perform# #automatic animal attribute preclassification# in #snapshot serengeti#._x000D_
_x000D_
#G28# As a Zooniverse admin, i want to #perform# #automatic animal number detection# in #snapshot serengeti#.</t>
  </si>
  <si>
    <t>#G28# As a Zooniverse admin, i want to #perform# #automatic detection# of plankton size or orientation in #plankton portal images#._x000D_
_x000D_
#G28# As a Zooniverse admin, i want to #perform# #automatic preclassification# of plankton species in #plankton portal images#.</t>
  </si>
  <si>
    <t>#G28# As a Zooniverse admin, i want to know whether i should #interrupt# a #volunteer# with text, an image, or a video._x000D_
_x000D_
#G28# As a Zooniverse admin, i want to know when i should #educate# a #volunteer#.</t>
  </si>
  <si>
    <t>#G28# As a Zooniverse admin, i want to know whether i should #interrupt# a #volunteer# with text, an image, or a video._x000D_
_x000D_
#G28# As a Zooniverse admin, i want to #know# which #piece# of education i should give to a #volunteer#.</t>
  </si>
  <si>
    <t>#G28# As a Zooniverse admin, i want to #perform# #automatic animal species preclassification# in #snapshot serengeti#._x000D_
_x000D_
#G28# As a Zooniverse admin, i want to #perform# #automatic animal number detection# in #snapshot serengeti#.</t>
  </si>
  <si>
    <t>#G28# As a Zooniverse admin, i want to know whether i should #interrupt# a #volunteer# with text, an image, or a video._x000D_
_x000D_
#G28# As a Zooniverse admin, i want to know whether i should #educate# a #volunteer# with text, an image, or a video.</t>
  </si>
  <si>
    <t>#G28# As an admin, i want to #see#, validate and edit segmentation of #videos#._x000D_
_x000D_
#G28# As an admin, i want to #filter# and rank #videos# based on a/v quality aspects.</t>
  </si>
  <si>
    <t>#G28# As a Zooniverse admin, i want to know when i should #interrupt# a #volunteer#._x000D_
_x000D_
#G28# As a Zooniverse admin, i want to know when i should #educate# a #volunteer#.</t>
  </si>
  <si>
    <t>#G28# As a Zooniverse admin, i want to know when i should #interrupt# a #volunteer#._x000D_
_x000D_
#G28# As a Zooniverse admin, i want to know whether i should #interrupt# a #volunteer# with text, an image, or a video.</t>
  </si>
  <si>
    <t>#G28# As a user, i want to #identify# products in #videos#, and receive related information about them._x000D_
_x000D_
#G28# As an admin, i want to #filter# and rank #videos# based on a/v quality aspects.</t>
  </si>
  <si>
    <t>#G28# As a user, i want to #identify# broadcaster logos in #videos#, and receive related information about them._x000D_
_x000D_
#G28# As an admin, i want to #filter# and rank #videos# based on a/v quality aspects.</t>
  </si>
  <si>
    <t>#G28# As a user, i want to #identify# persons in #videos#, and receive related information about them._x000D_
_x000D_
#G28# As an admin, i want to #filter# and rank #videos# based on a/v quality aspects.</t>
  </si>
  <si>
    <t>#G28# As a Zooniverse admin, i want to know when i should #interrupt# a #volunteer#._x000D_
_x000D_
#G28# As a Zooniverse admin, i want to #know# which #piece# of education i should give to a #volunteer#.</t>
  </si>
  <si>
    <t>#G28# As a Zooniverse admin, i want to know when i should #interrupt# a #volunteer#._x000D_
_x000D_
#G28# As a Zooniverse admin, i want to know whether i should #educate# a #volunteer# with text, an image, or a video.</t>
  </si>
  <si>
    <t>#G28# As a user, i want to #identify# brands in #videos#, and receive related information about them._x000D_
_x000D_
#G28# As an admin, i want to #filter# and rank #videos# based on a/v quality aspects.</t>
  </si>
  <si>
    <t>#G28# As a Zooniverse admin, i want to know when i should #interrupt# a #volunteer#._x000D_
_x000D_
#G28# As a Zooniverse admin, i want to know when a #volunteer# has #made# an #interesting comment# on a subject.</t>
  </si>
  <si>
    <t xml:space="preserve">#G11# As a team member, i want to understand how time off #overlaps# with #plans# around the #user research#.
#G11# As a researcher, i want to #recruit# for the #last round# of #user research#,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</si>
</sst>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0" fillId="0" borderId="15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Rabieyan Nejad" refreshedDate="45465.599000925926" createdVersion="6" refreshedVersion="6" minRefreshableVersion="3" recordCount="160" xr:uid="{CF9851AC-648C-4497-928B-FE37485F2950}">
  <cacheSource type="worksheet">
    <worksheetSource ref="C1:P161" sheet="Evaluation"/>
  </cacheSource>
  <cacheFields count="11">
    <cacheField name="PID" numFmtId="0">
      <sharedItems count="18">
        <s v="#G03#"/>
        <s v="#G05#"/>
        <s v="#G08#"/>
        <s v="#G10#"/>
        <s v="#G11#"/>
        <s v="#G12#"/>
        <s v="#G14#"/>
        <s v="#G16#"/>
        <s v="#G18#"/>
        <s v="#G19#"/>
        <s v="#G21#"/>
        <s v="#G22#"/>
        <s v="#G23#"/>
        <s v="#G24#"/>
        <s v="#G25#"/>
        <s v="#G26#"/>
        <s v="#G27#"/>
        <s v="#G28#"/>
      </sharedItems>
    </cacheField>
    <cacheField name="Conflict Pair" numFmtId="0">
      <sharedItems/>
    </cacheField>
    <cacheField name="Text of Main Parts" numFmtId="0">
      <sharedItems longText="1"/>
    </cacheField>
    <cacheField name="Conflict Reason" numFmtId="0">
      <sharedItems/>
    </cacheField>
    <cacheField name="Entity" numFmtId="0">
      <sharedItems/>
    </cacheField>
    <cacheField name="Action US1" numFmtId="0">
      <sharedItems/>
    </cacheField>
    <cacheField name="Action Rule US1" numFmtId="0">
      <sharedItems/>
    </cacheField>
    <cacheField name="Action US2" numFmtId="0">
      <sharedItems/>
    </cacheField>
    <cacheField name="Action Rule US2" numFmtId="0">
      <sharedItems/>
    </cacheField>
    <cacheField name="Conflict Evaluation (Tool)" numFmtId="0">
      <sharedItems count="1">
        <b v="1"/>
      </sharedItems>
    </cacheField>
    <cacheField name="Ground Truth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s v="user_story_13_AND_user_story_14"/>
    <s v="#g03# as a staff member, i want to #apply# a #hold#, _x000d__x000a__x000d__x000a_#g03# as a staff member, i want to #remove# a #hold#, "/>
    <s v="delete-delete-Conflict"/>
    <s v="hold"/>
    <s v="apply"/>
    <s v="delete"/>
    <s v="remove"/>
    <s v="delete"/>
    <x v="0"/>
    <x v="0"/>
  </r>
  <r>
    <x v="1"/>
    <s v="user_story_40_AND_user_story_44"/>
    <s v="#g05# as a data publishing user, i want to have my #dataset# #update automatically# as the source file/files changes, _x000d__x000a__x000d__x000a_#g05# as a data publishing user, i want to be able to #hide# a #dataset# that i have already added as public, "/>
    <s v="delete-delete-Conflict"/>
    <s v="dataset"/>
    <s v="update automatically"/>
    <s v="delete"/>
    <s v="hide"/>
    <s v="delete"/>
    <x v="0"/>
    <x v="1"/>
  </r>
  <r>
    <x v="1"/>
    <s v="user_story_01_AND_user_story_03"/>
    <s v="#g05# as a data publishing user, i want to be able to #edit# a #dataset i have published#, _x000d__x000a__x000d__x000a_#g05# as a data publishing user, i want to be able to #delete# a #dataset i have published#, "/>
    <s v="delete-delete-Conflict"/>
    <s v="dataset i have published"/>
    <s v="edit"/>
    <s v="delete"/>
    <s v="delete"/>
    <s v="delete"/>
    <x v="0"/>
    <x v="0"/>
  </r>
  <r>
    <x v="1"/>
    <s v="user_story_15_AND_user_story_33"/>
    <s v="#g05# as a #data# consuming user, i want to be able to #filter#, sort and aggregate #data# by multiple dimensions and measures, _x000d__x000a__x000d__x000a_#g05# as an api user, i want to be able to #use# #data# to get results from multiple datasets, "/>
    <s v="delete-preserve-Conflict"/>
    <s v="data"/>
    <s v="filter"/>
    <s v="delete"/>
    <s v="use"/>
    <s v="preserve"/>
    <x v="0"/>
    <x v="0"/>
  </r>
  <r>
    <x v="2"/>
    <s v="user_story_43_AND_user_story_48"/>
    <s v="#g08# as a publisher, i want to #store# my #data# quickly and easily online._x000d__x000a__x000d__x000a_#g08# as a developer, i want an online service that is connected to my #data# repository that #validates# #data# on update, "/>
    <s v="create-forbid-Conflict"/>
    <s v="data"/>
    <s v="store"/>
    <s v="create"/>
    <s v="validates"/>
    <s v="forbid"/>
    <x v="0"/>
    <x v="1"/>
  </r>
  <r>
    <x v="2"/>
    <s v="user_story_43_AND_user_story_47"/>
    <s v="#g08# as a publisher, i want to #store# my #data# quickly and easily online._x000d__x000a__x000d__x000a_#g08# as a developerwrangler, i want to use a command line tool that allows met to #validate# #data#, "/>
    <s v="create-forbid-Conflict"/>
    <s v="data"/>
    <s v="store"/>
    <s v="create"/>
    <s v="validate"/>
    <s v="forbid"/>
    <x v="0"/>
    <x v="0"/>
  </r>
  <r>
    <x v="2"/>
    <s v="user_story_35_AND_user_story_47"/>
    <s v="#g08# as a researcher, #working with# #data#, i want an microsoft power bi integration, _x000d__x000a__x000d__x000a_#g08# as a developerwrangler, i want to use a command line tool that allows met to #validate# #data#, "/>
    <s v="create-forbid-Conflict"/>
    <s v="data"/>
    <s v="working with"/>
    <s v="create"/>
    <s v="validate"/>
    <s v="forbid"/>
    <x v="0"/>
    <x v="1"/>
  </r>
  <r>
    <x v="2"/>
    <s v="user_story_45_AND_user_story_46"/>
    <s v="#g08# as a researcherpublisher, i want #validate# my #data# with a minimum of clicks, _x000d__x000a__x000d__x000a_#g08# as a publisher, i want to be able to check that every time i #update# my #data# it is still good, "/>
    <s v="preserve-delete-Conflict"/>
    <s v="data"/>
    <s v="validate"/>
    <s v="preserve"/>
    <s v="update"/>
    <s v="delete"/>
    <x v="0"/>
    <x v="0"/>
  </r>
  <r>
    <x v="2"/>
    <s v="user_story_46_AND_user_story_47"/>
    <s v="#g08# as a publisher, i want to be able to check that every time i #update# my #data# it is still good, _x000d__x000a__x000d__x000a_#g08# as a developerwrangler, i want to use a command line tool that allows met to #validate# #data#, "/>
    <s v="create-forbid-Conflict"/>
    <s v="data"/>
    <s v="update"/>
    <s v="create"/>
    <s v="validate"/>
    <s v="forbid"/>
    <x v="0"/>
    <x v="0"/>
  </r>
  <r>
    <x v="2"/>
    <s v="user_story_35_AND_user_story_46"/>
    <s v="#g08# as a researcher, #working with# #data#, i want an microsoft power bi integration, _x000d__x000a__x000d__x000a_#g08# as a publisher, i want to be able to #check# that every time i update my #data# it is still good, "/>
    <s v="create-forbid-Conflict"/>
    <s v="data"/>
    <s v="working with"/>
    <s v="create"/>
    <s v="check"/>
    <s v="forbid"/>
    <x v="0"/>
    <x v="1"/>
  </r>
  <r>
    <x v="2"/>
    <s v="user_story_43_AND_user_story_46"/>
    <s v="#g08# as a publisher, i want to #store# my #data# quickly and easily online._x000d__x000a__x000d__x000a_#g08# as a publisher, i want to be able to #check# that every time i update my #data# it is still good, "/>
    <s v="create-forbid-Conflict"/>
    <s v="data"/>
    <s v="store"/>
    <s v="create"/>
    <s v="check"/>
    <s v="forbid"/>
    <x v="0"/>
    <x v="0"/>
  </r>
  <r>
    <x v="2"/>
    <s v="user_story_35_AND_user_story_48"/>
    <s v="#g08# as a researcher, #working with# #data#, i want an microsoft power bi integration, _x000d__x000a__x000d__x000a_#g08# as a developer, i want an online service that is connected to my #data# repository that #validates# #data# on update, "/>
    <s v="create-forbid-Conflict"/>
    <s v="data"/>
    <s v="working with"/>
    <s v="create"/>
    <s v="validates"/>
    <s v="forbid"/>
    <x v="0"/>
    <x v="1"/>
  </r>
  <r>
    <x v="2"/>
    <s v="user_story_43_AND_user_story_45"/>
    <s v="#g08# as a publisher, i want to #store# my #data# quickly and easily online._x000d__x000a__x000d__x000a_#g08# as a researcherpublisher, i want #validate# my #data# with a minimum of clicks, "/>
    <s v="create-forbid-Conflict"/>
    <s v="data"/>
    <s v="store"/>
    <s v="create"/>
    <s v="validate"/>
    <s v="forbid"/>
    <x v="0"/>
    <x v="0"/>
  </r>
  <r>
    <x v="2"/>
    <s v="user_story_46_AND_user_story_48"/>
    <s v="#g08# as a publisher, i want to be able to check that every time i #update# my #data# it is still good, _x000d__x000a__x000d__x000a_#g08# as a developer, i want an online service that is connected to my #data# repository that #validates# #data# on update, "/>
    <s v="create-forbid-Conflict"/>
    <s v="data"/>
    <s v="update"/>
    <s v="create"/>
    <s v="validates"/>
    <s v="forbid"/>
    <x v="0"/>
    <x v="0"/>
  </r>
  <r>
    <x v="2"/>
    <s v="user_story_06_AND_user_story_46"/>
    <s v="#g08# as a researcherpublisher, i want to #know# that my #data# conforms to its #data# package profile, _x000d__x000a__x000d__x000a_#g08# as a publisher, i want to be able to check that every time i #update# my #data# it is still good, "/>
    <s v="preserve-delete-Conflict"/>
    <s v="data"/>
    <s v="know"/>
    <s v="preserve"/>
    <s v="update"/>
    <s v="delete"/>
    <x v="0"/>
    <x v="1"/>
  </r>
  <r>
    <x v="2"/>
    <s v="user_story_35_AND_user_story_45"/>
    <s v="#g08# as a researcher, #working with# #data#, i want an microsoft power bi integration, _x000d__x000a__x000d__x000a_#g08# as a researcherpublisher, i want #validate# my #data# with a minimum of clicks, "/>
    <s v="create-forbid-Conflict"/>
    <s v="data"/>
    <s v="working with"/>
    <s v="create"/>
    <s v="validate"/>
    <s v="forbid"/>
    <x v="0"/>
    <x v="1"/>
  </r>
  <r>
    <x v="3"/>
    <s v="user_story_39_AND_user_story_62"/>
    <s v="#g10# as a site visitor, i want to #do# a #full-text search# of the faqs, _x000d__x000a__x000d__x000a_#g10# as a site visitor, i want to #do# a #full-text search# of article body, title, and author name, "/>
    <s v="preserve-delete-Conflict"/>
    <s v="full-text search"/>
    <s v="do"/>
    <s v="preserve"/>
    <s v="do"/>
    <s v="delete"/>
    <x v="0"/>
    <x v="1"/>
  </r>
  <r>
    <x v="3"/>
    <s v="user_story_28_AND_user_story_29"/>
    <s v="#g10# as a trainer, i want to #update# one of my existing courses or #events#, _x000d__x000a__x000d__x000a_#g10# as a trainer, i want to #delete# one of my courses or #events#, "/>
    <s v="delete-delete-Conflict"/>
    <s v="events"/>
    <s v="update"/>
    <s v="delete"/>
    <s v="delete"/>
    <s v="delete"/>
    <x v="0"/>
    <x v="0"/>
  </r>
  <r>
    <x v="3"/>
    <s v="user_story_31_AND_user_story_32"/>
    <s v="#g10# as a site admin, i want to #delete# #any course# or event, _x000d__x000a__x000d__x000a_#g10# as a site editor, i want to #update# #any course# or event, "/>
    <s v="delete-delete-Conflict"/>
    <s v="any course"/>
    <s v="delete"/>
    <s v="delete"/>
    <s v="update"/>
    <s v="delete"/>
    <x v="0"/>
    <x v="0"/>
  </r>
  <r>
    <x v="3"/>
    <s v="user_story_32_AND_user_story_33"/>
    <s v="#g10# as a site editor, i want to #update# any course or #event#, _x000d__x000a__x000d__x000a_#g10# as a trainer, i want to #turn# a course into an #event# or an #event# into a course, "/>
    <s v="delete-preserve-Conflict"/>
    <s v="event"/>
    <s v="update"/>
    <s v="delete"/>
    <s v="turn"/>
    <s v="preserve"/>
    <x v="0"/>
    <x v="0"/>
  </r>
  <r>
    <x v="3"/>
    <s v="user_story_31_AND_user_story_33"/>
    <s v="#g10# as a site admin, i want to #delete# any course or #event#, _x000d__x000a__x000d__x000a_#g10# as a trainer, i want to #turn# a course into an #event# or an #event# into a course, "/>
    <s v="delete-preserve-Conflict"/>
    <s v="event"/>
    <s v="delete"/>
    <s v="delete"/>
    <s v="turn"/>
    <s v="preserve"/>
    <x v="0"/>
    <x v="0"/>
  </r>
  <r>
    <x v="4"/>
    <s v="user_story_33_AND_user_story_53"/>
    <s v="#g11# as a web #recruiter# manager, i want to confirm the #recruiter# is #set up# and working properly on science360.gov._x000d__x000a__x000d__x000a_#g11# as a web #recruiter# manager, i want to confirm the #recruiter# is set up and #working properly#, "/>
    <s v="create-forbid-Conflict"/>
    <s v="recruiter"/>
    <s v="set up"/>
    <s v="create"/>
    <s v="working properly"/>
    <s v="forbid"/>
    <x v="0"/>
    <x v="0"/>
  </r>
  <r>
    <x v="5"/>
    <s v="user_story_08_AND_user_story_51"/>
    <s v="#g12# as a camp administrator, i want to be able to #suspend# a #camper# who had behavioral problems._x000d__x000a__x000d__x000a_#g12# as a camp worker, i'm able to #report# a #camper# to the manager with an inappropriate behavior."/>
    <s v="delete-preserve-Conflict"/>
    <s v="camper"/>
    <s v="suspend"/>
    <s v="delete"/>
    <s v="report"/>
    <s v="preserve"/>
    <x v="0"/>
    <x v="0"/>
  </r>
  <r>
    <x v="5"/>
    <s v="user_story_20_AND_user_story_32"/>
    <s v="#g12# as a camp administrator, i want to be able to #keep# my #information# in one place, _x000d__x000a__x000d__x000a_#g12# as a camp administrator, i want to be able to #modify# the #information# of added parents, "/>
    <s v="preserve-delete-Conflict"/>
    <s v="information"/>
    <s v="keep"/>
    <s v="preserve"/>
    <s v="modify"/>
    <s v="delete"/>
    <x v="0"/>
    <x v="0"/>
  </r>
  <r>
    <x v="5"/>
    <s v="user_story_28_AND_user_story_29"/>
    <s v="#g12# as a camp administrator, i want to be able to #delete# #tasks#/activities i scheduled, _x000d__x000a__x000d__x000a_#g12# as a camp administrator, i want to be able to #modify# #tasks#/events i scheduled in case there is a change, "/>
    <s v="delete-delete-Conflict"/>
    <s v="tasks"/>
    <s v="delete"/>
    <s v="delete"/>
    <s v="modify"/>
    <s v="delete"/>
    <x v="0"/>
    <x v="0"/>
  </r>
  <r>
    <x v="5"/>
    <s v="user_story_30_AND_user_story_32"/>
    <s v="#g12# as a camp administrator, i want to be able to #modify# the #information# of enrolled campers, _x000d__x000a__x000d__x000a_#g12# as a camp administrator, i want to be able to #modify# the #information# of added parents, "/>
    <s v="delete-delete-Conflict"/>
    <s v="information"/>
    <s v="modify"/>
    <s v="delete"/>
    <s v="modify"/>
    <s v="delete"/>
    <x v="0"/>
    <x v="1"/>
  </r>
  <r>
    <x v="5"/>
    <s v="user_story_02_AND_user_story_31"/>
    <s v="#g12# as a camp administrator, i want to be able to #remove# #campers# if they don't attend the camp anymore, _x000d__x000a__x000d__x000a_#g12# as a camp administrator, i want to be able to #delete# #campers# from the database, "/>
    <s v="delete-delete-Conflict"/>
    <s v="campers"/>
    <s v="remove"/>
    <s v="delete"/>
    <s v="delete"/>
    <s v="delete"/>
    <x v="0"/>
    <x v="0"/>
  </r>
  <r>
    <x v="5"/>
    <s v="user_story_20_AND_user_story_30"/>
    <s v="#g12# as a camp administrator, i want to be able to #keep# my #information# in one place, _x000d__x000a__x000d__x000a_#g12# as a camp administrator, i want to be able to #modify# the #information# of enrolled campers, "/>
    <s v="preserve-delete-Conflict"/>
    <s v="information"/>
    <s v="keep"/>
    <s v="preserve"/>
    <s v="modify"/>
    <s v="delete"/>
    <x v="0"/>
    <x v="0"/>
  </r>
  <r>
    <x v="5"/>
    <s v="user_story_29_AND_user_story_35"/>
    <s v="#g12# as a camp administrator, i want to be able to #modify# tasks/#events# i scheduled in case there is a change, _x000d__x000a__x000d__x000a_#g12# as a camp administrator, i want to be able to #see only# #events# for a specific group/groups on the event calendar, "/>
    <s v="delete-preserve-Conflict"/>
    <s v="events"/>
    <s v="modify"/>
    <s v="delete"/>
    <s v="see only"/>
    <s v="preserve"/>
    <x v="0"/>
    <x v="1"/>
  </r>
  <r>
    <x v="6"/>
    <s v="user_story_10_AND_user_story_22"/>
    <s v="#g14# as a publisher, i want to #unpublish# a #data package#, _x000d__x000a__x000d__x000a_#g14# as a consumer, i want to #view# a #data package# online, "/>
    <s v="delete-preserve-Conflict"/>
    <s v="data package"/>
    <s v="unpublish"/>
    <s v="delete"/>
    <s v="view"/>
    <s v="preserve"/>
    <x v="0"/>
    <x v="0"/>
  </r>
  <r>
    <x v="6"/>
    <s v="user_story_10_AND_user_story_11"/>
    <s v="#g14# as a publisher, i want to #unpublish# a #data package#, _x000d__x000a__x000d__x000a_#g14# as a publisher, i want to #permanently delete# a #data package#,  that"/>
    <s v="delete-delete-Conflict"/>
    <s v="data package"/>
    <s v="unpublish"/>
    <s v="delete"/>
    <s v="permanently delete"/>
    <s v="delete"/>
    <x v="0"/>
    <x v="0"/>
  </r>
  <r>
    <x v="6"/>
    <s v="user_story_10_AND_user_story_32"/>
    <s v="#g14# as a publisher, i want to #unpublish# a #data package#, _x000d__x000a__x000d__x000a_#g14# as a developer, i want to #use# #data package# as a node lib in my project,  that"/>
    <s v="delete-preserve-Conflict"/>
    <s v="data package"/>
    <s v="unpublish"/>
    <s v="delete"/>
    <s v="use"/>
    <s v="preserve"/>
    <x v="0"/>
    <x v="0"/>
  </r>
  <r>
    <x v="6"/>
    <s v="user_story_10_AND_user_story_43"/>
    <s v="#g14# as a publisher, i want to #unpublish# a #data package#, _x000d__x000a__x000d__x000a_#g14# as a publisher, i want to #version# my #data package# and keep multiple versions around including older versions,  that"/>
    <s v="delete-preserve-Conflict"/>
    <s v="data package"/>
    <s v="unpublish"/>
    <s v="delete"/>
    <s v="version"/>
    <s v="preserve"/>
    <x v="0"/>
    <x v="0"/>
  </r>
  <r>
    <x v="6"/>
    <s v="user_story_11_AND_user_story_22"/>
    <s v="#g14# as a publisher, i want to #permanently delete# a #data package#,  that_x000d__x000a__x000d__x000a_#g14# as a consumer, i want to #view# a #data package# online, "/>
    <s v="delete-preserve-Conflict"/>
    <s v="data package"/>
    <s v="permanently delete"/>
    <s v="delete"/>
    <s v="view"/>
    <s v="preserve"/>
    <x v="0"/>
    <x v="0"/>
  </r>
  <r>
    <x v="6"/>
    <s v="user_story_10_AND_user_story_24"/>
    <s v="#g14# as a publisher, i want to #unpublish# a #data package#, _x000d__x000a__x000d__x000a_#g14# as a consumer, i want to #view# the #data package#,  that"/>
    <s v="delete-preserve-Conflict"/>
    <s v="data package"/>
    <s v="unpublish"/>
    <s v="delete"/>
    <s v="view"/>
    <s v="preserve"/>
    <x v="0"/>
    <x v="0"/>
  </r>
  <r>
    <x v="6"/>
    <s v="user_story_13_AND_user_story_16"/>
    <s v="#g14# as a publisher, i want to #data# to be #validated# when i publish it,  that_x000d__x000a__x000d__x000a_#g14# as a consumer, i want to be able to #get# the #data# for a #data# package even if the original #data# has been moved or removed,  that"/>
    <s v="forbid-create-Conflict"/>
    <s v="data"/>
    <s v="validated"/>
    <s v="forbid"/>
    <s v="get"/>
    <s v="create"/>
    <x v="0"/>
    <x v="1"/>
  </r>
  <r>
    <x v="6"/>
    <s v="user_story_11_AND_user_story_24"/>
    <s v="#g14# as a publisher, i want to #permanently delete# a #data package#,  that_x000d__x000a__x000d__x000a_#g14# as a consumer, i want to #view# the #data package#,  that"/>
    <s v="delete-preserve-Conflict"/>
    <s v="data package"/>
    <s v="permanently delete"/>
    <s v="delete"/>
    <s v="view"/>
    <s v="preserve"/>
    <x v="0"/>
    <x v="0"/>
  </r>
  <r>
    <x v="6"/>
    <s v="user_story_13_AND_user_story_26"/>
    <s v="#g14# as a publisher, i want to #data# to be #validated# when i publish it,  that_x000d__x000a__x000d__x000a_#g14# as a consumer, i want to see how much the #data# has been #downloaded#,  that"/>
    <s v="forbid-create-Conflict"/>
    <s v="data"/>
    <s v="validated"/>
    <s v="forbid"/>
    <s v="downloaded"/>
    <s v="create"/>
    <x v="0"/>
    <x v="1"/>
  </r>
  <r>
    <x v="6"/>
    <s v="user_story_09_AND_user_story_22"/>
    <s v="#g14# as a publisher, i want to use a publish command to #update# a #data package# that is already in the registry, _x000d__x000a__x000d__x000a_#g14# as a consumer, i want to #view# a #data package# online, "/>
    <s v="delete-preserve-Conflict"/>
    <s v="data package"/>
    <s v="update"/>
    <s v="delete"/>
    <s v="view"/>
    <s v="preserve"/>
    <x v="0"/>
    <x v="1"/>
  </r>
  <r>
    <x v="6"/>
    <s v="user_story_09_AND_user_story_11"/>
    <s v="#g14# as a publisher, i want to use a publish command to #update# a #data package# that is already in the registry, _x000d__x000a__x000d__x000a_#g14# as a publisher, i want to #permanently delete# a #data package#,  that"/>
    <s v="delete-delete-Conflict"/>
    <s v="data package"/>
    <s v="update"/>
    <s v="delete"/>
    <s v="permanently delete"/>
    <s v="delete"/>
    <x v="0"/>
    <x v="0"/>
  </r>
  <r>
    <x v="6"/>
    <s v="user_story_09_AND_user_story_32"/>
    <s v="#g14# as a publisher, i want to use a publish command to #update# a #data package# that is already in the registry, _x000d__x000a__x000d__x000a_#g14# as a developer, i want to #use# #data package# as a node lib in my project,  that"/>
    <s v="delete-preserve-Conflict"/>
    <s v="data package"/>
    <s v="update"/>
    <s v="delete"/>
    <s v="use"/>
    <s v="preserve"/>
    <x v="0"/>
    <x v="1"/>
  </r>
  <r>
    <x v="6"/>
    <s v="user_story_09_AND_user_story_43"/>
    <s v="#g14# as a publisher, i want to use a publish command to #update# a #data package# that is already in the registry, _x000d__x000a__x000d__x000a_#g14# as a publisher, i want to #version# my #data package# and keep multiple versions around including older versions,  that"/>
    <s v="delete-preserve-Conflict"/>
    <s v="data package"/>
    <s v="update"/>
    <s v="delete"/>
    <s v="version"/>
    <s v="preserve"/>
    <x v="0"/>
    <x v="1"/>
  </r>
  <r>
    <x v="6"/>
    <s v="user_story_09_AND_user_story_10"/>
    <s v="#g14# as a publisher, i want to use a publish command to #update# a #data package# that is already in the registry, _x000d__x000a__x000d__x000a_#g14# as a publisher, i want to #unpublish# a #data package#, "/>
    <s v="delete-delete-Conflict"/>
    <s v="data package"/>
    <s v="update"/>
    <s v="delete"/>
    <s v="unpublish"/>
    <s v="delete"/>
    <x v="0"/>
    <x v="0"/>
  </r>
  <r>
    <x v="6"/>
    <s v="user_story_39_AND_user_story_40"/>
    <s v="#g14# as a developer, i want to list all datapackages requirements for my project in the file and pin the exact versions of any #datapackage# that my project #depends# on,  that_x000d__x000a__x000d__x000a_#g14# as a publisher, i want to #tag# #datapackage# to create a snapshot of data on the registry server,  that"/>
    <s v="forbid-create-Conflict"/>
    <s v="datapackage"/>
    <s v="depends"/>
    <s v="forbid"/>
    <s v="tag"/>
    <s v="create"/>
    <x v="0"/>
    <x v="0"/>
  </r>
  <r>
    <x v="6"/>
    <s v="user_story_11_AND_user_story_32"/>
    <s v="#g14# as a publisher, i want to #permanently delete# a #data package#,  that_x000d__x000a__x000d__x000a_#g14# as a developer, i want to #use# #data package# as a node lib in my project,  that"/>
    <s v="delete-preserve-Conflict"/>
    <s v="data package"/>
    <s v="permanently delete"/>
    <s v="delete"/>
    <s v="use"/>
    <s v="preserve"/>
    <x v="0"/>
    <x v="0"/>
  </r>
  <r>
    <x v="6"/>
    <s v="user_story_11_AND_user_story_43"/>
    <s v="#g14# as a publisher, i want to #permanently delete# a #data package#,  that_x000d__x000a__x000d__x000a_#g14# as a publisher, i want to #version# my #data package# and keep multiple versions around including older versions,  that"/>
    <s v="delete-preserve-Conflict"/>
    <s v="data package"/>
    <s v="permanently delete"/>
    <s v="delete"/>
    <s v="version"/>
    <s v="preserve"/>
    <x v="0"/>
    <x v="0"/>
  </r>
  <r>
    <x v="6"/>
    <s v="user_story_09_AND_user_story_24"/>
    <s v="#g14# as a publisher, i want to use a publish command to #update# a #data package# that is already in the registry, _x000d__x000a__x000d__x000a_#g14# as a consumer, i want to #view# the #data package#,  that"/>
    <s v="delete-preserve-Conflict"/>
    <s v="data package"/>
    <s v="update"/>
    <s v="delete"/>
    <s v="view"/>
    <s v="preserve"/>
    <x v="0"/>
    <x v="0"/>
  </r>
  <r>
    <x v="6"/>
    <s v="user_story_38_AND_user_story_43"/>
    <s v="#g14# as a web developer, i want to be able to #install# #multiple versions# of the same datapackage separately,  that_x000d__x000a__x000d__x000a_#g14# as a publisher, i want to version my data package and #keep# #multiple versions# around including older versions,  that"/>
    <s v="create-forbid-Conflict"/>
    <s v="multiple versions"/>
    <s v="install"/>
    <s v="create"/>
    <s v="keep"/>
    <s v="forbid"/>
    <x v="0"/>
    <x v="0"/>
  </r>
  <r>
    <x v="7"/>
    <s v="user_story_61_AND_user_story_66"/>
    <s v="#g16# as a collection curator i want to #change# #permissions# on one or more items simultaneousl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s v="change"/>
    <s v="delete"/>
    <s v="manually remove"/>
    <s v="delete"/>
    <x v="0"/>
    <x v="0"/>
  </r>
  <r>
    <x v="7"/>
    <s v="user_story_50_AND_user_story_57"/>
    <s v="#g16# as a collection curator, i want to see the referers for visitors who use resolver-abstracted links to #reach# my #items#._x000d__x000a__x000d__x000a_#g16# as a collection curator, i want to #restrict access# to my collection or #items# to duke ip addresses."/>
    <s v="create-forbid-Conflict"/>
    <s v="items"/>
    <s v="reach"/>
    <s v="create"/>
    <s v="restrict access"/>
    <s v="forbid"/>
    <x v="0"/>
    <x v="0"/>
  </r>
  <r>
    <x v="7"/>
    <s v="user_story_24_AND_user_story_25"/>
    <s v="#g16# as a digitalrecords archivist, i want to have the batch ingest tool to #recognize# and set #embargoes#, permissions for embargoed items should be allow everyone to view metadata, and collection curator and repository administrators to download the files._x000d__x000a__x000d__x000a_#g16# as a digitalrecords archivist, i want to have the repository to #lift# #embargoes# on the release date and set the access controls to the configuration set on item on that date."/>
    <s v="preserve-delete-Conflict"/>
    <s v="embargoes"/>
    <s v="recognize"/>
    <s v="preserve"/>
    <s v="lift"/>
    <s v="delete"/>
    <x v="0"/>
    <x v="0"/>
  </r>
  <r>
    <x v="7"/>
    <s v="user_story_62_AND_user_story_65"/>
    <s v="#g16# as a collection curator, i want to be able require authentication to #access# #objects# unless the request is coming from a whitelisted ip address, list of addresses._x000d__x000a__x000d__x000a_#g16# as a non-duke researcher, i want to describe my team and mine's #objects# in the repository after they've been #deposited# if we've been assigned permission to edit metadata."/>
    <s v="preserve-delete-Conflict"/>
    <s v="objects"/>
    <s v="access"/>
    <s v="preserve"/>
    <s v="deposited"/>
    <s v="delete"/>
    <x v="0"/>
    <x v="0"/>
  </r>
  <r>
    <x v="7"/>
    <s v="user_story_11_AND_user_story_57"/>
    <s v="#g16# as a #collection# curator, i want to have the repository #queue# my #collection# for replication upon ingest to our remote storage site and to display the remote replication status in each item and component page in the staff interface._x000d__x000a__x000d__x000a_#g16# as a #collection# curator, i want to #restrict access# to my #collection# or items to duke ip addresses."/>
    <s v="create-forbid-Conflict"/>
    <s v="collection"/>
    <s v="queue"/>
    <s v="create"/>
    <s v="restrict access"/>
    <s v="forbid"/>
    <x v="0"/>
    <x v="0"/>
  </r>
  <r>
    <x v="7"/>
    <s v="user_story_33_AND_user_story_57"/>
    <s v="#g16# as a collection curator, i want to #move# #items# from one collection to another._x000d__x000a__x000d__x000a_#g16# as a collection curator, i want to #restrict access# to my collection or #items# to duke ip addresses."/>
    <s v="create-forbid-Conflict"/>
    <s v="items"/>
    <s v="move"/>
    <s v="create"/>
    <s v="restrict access"/>
    <s v="forbid"/>
    <x v="0"/>
    <x v="0"/>
  </r>
  <r>
    <x v="7"/>
    <s v="user_story_27_AND_user_story_61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 i want to #change# #permissions# on one or more items simultaneously."/>
    <s v="preserve-delete-Conflict"/>
    <s v="permissions"/>
    <s v="have"/>
    <s v="preserve"/>
    <s v="change"/>
    <s v="delete"/>
    <x v="0"/>
    <x v="0"/>
  </r>
  <r>
    <x v="7"/>
    <s v="user_story_05_AND_user_story_57"/>
    <s v="#g16# as a collection curator, i want to #map# an item or #items# from one collection to another, _x000d__x000a__x000d__x000a_#g16# as a collection curator, i want to #restrict access# to my collection or #items# to duke ip addresses."/>
    <s v="create-forbid-Conflict"/>
    <s v="items"/>
    <s v="map"/>
    <s v="create"/>
    <s v="restrict access"/>
    <s v="forbid"/>
    <x v="0"/>
    <x v="0"/>
  </r>
  <r>
    <x v="7"/>
    <s v="user_story_16_AND_user_story_57"/>
    <s v="#g16# as a collection curator, i want to have #items# be #made available# under the permissions they were configured once the embargo date has been reached._x000d__x000a__x000d__x000a_#g16# as a collection curator, i want to #restrict access# to my collection or #items# to duke ip addresses."/>
    <s v="create-forbid-Conflict"/>
    <s v="items"/>
    <s v="made available"/>
    <s v="create"/>
    <s v="restrict access"/>
    <s v="forbid"/>
    <x v="0"/>
    <x v="0"/>
  </r>
  <r>
    <x v="7"/>
    <s v="user_story_24_AND_user_story_65"/>
    <s v="#g16# as a digitalrecords archivist, i want to have the batch ingest tool to recognize and set embargoes, permissions for embargoed items should be allow everyone to #view# #metadata#, and collection curator and repository administrators to download the files._x000d__x000a__x000d__x000a_#g16# as a non-duke researcher, i want to describe my team and mine's objects in the repository after they've been deposited if we've been assigned permission to #edit# #metadata#."/>
    <s v="preserve-delete-Conflict"/>
    <s v="metadata"/>
    <s v="view"/>
    <s v="preserve"/>
    <s v="edit"/>
    <s v="delete"/>
    <x v="0"/>
    <x v="0"/>
  </r>
  <r>
    <x v="7"/>
    <s v="user_story_27_AND_user_story_5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, i want to create groups of users to #manage# #permissions# in the repository in an easy way."/>
    <s v="preserve-delete-Conflict"/>
    <s v="permissions"/>
    <s v="have"/>
    <s v="preserve"/>
    <s v="manage"/>
    <s v="delete"/>
    <x v="0"/>
    <x v="0"/>
  </r>
  <r>
    <x v="7"/>
    <s v="user_story_24_AND_user_story_5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, i want to create groups of users to #manage# #permissions# in the repository in an easy way."/>
    <s v="preserve-delete-Conflict"/>
    <s v="permissions"/>
    <s v="have"/>
    <s v="preserve"/>
    <s v="manage"/>
    <s v="delete"/>
    <x v="0"/>
    <x v="0"/>
  </r>
  <r>
    <x v="7"/>
    <s v="user_story_56_AND_user_story_66"/>
    <s v="#g16# as a collection curator, i want to create groups of users to #manage# #permissions# in the repository in an easy wa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s v="manage"/>
    <s v="delete"/>
    <s v="manually remove"/>
    <s v="delete"/>
    <x v="0"/>
    <x v="0"/>
  </r>
  <r>
    <x v="7"/>
    <s v="user_story_24_AND_user_story_6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s v="have"/>
    <s v="preserve"/>
    <s v="manually remove"/>
    <s v="delete"/>
    <x v="0"/>
    <x v="0"/>
  </r>
  <r>
    <x v="7"/>
    <s v="user_story_24_AND_user_story_61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 i want to #change# #permissions# on one or more items simultaneously."/>
    <s v="preserve-delete-Conflict"/>
    <s v="permissions"/>
    <s v="have"/>
    <s v="preserve"/>
    <s v="change"/>
    <s v="delete"/>
    <x v="0"/>
    <x v="0"/>
  </r>
  <r>
    <x v="7"/>
    <s v="user_story_16_AND_user_story_33"/>
    <s v="#g16# as a collection curator, i want to #have# #items# be made available under the permissions they were configured once the embargo date has been reached._x000d__x000a__x000d__x000a_#g16# as a collection curator, i want to #move# #items# from one collection to another."/>
    <s v="preserve-delete-Conflict"/>
    <s v="items"/>
    <s v="have"/>
    <s v="preserve"/>
    <s v="move"/>
    <s v="delete"/>
    <x v="0"/>
    <x v="1"/>
  </r>
  <r>
    <x v="7"/>
    <s v="user_story_27_AND_user_story_6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s v="have"/>
    <s v="preserve"/>
    <s v="manually remove"/>
    <s v="delete"/>
    <x v="0"/>
    <x v="0"/>
  </r>
  <r>
    <x v="7"/>
    <s v="user_story_56_AND_user_story_61"/>
    <s v="#g16# as a collection curator, i want to create groups of users to #manage# #permissions# in the repository in an easy way._x000d__x000a__x000d__x000a_#g16# as a collection curator i want to #change# #permissions# on one or more items simultaneously."/>
    <s v="delete-delete-Conflict"/>
    <s v="permissions"/>
    <s v="manage"/>
    <s v="delete"/>
    <s v="change"/>
    <s v="delete"/>
    <x v="0"/>
    <x v="0"/>
  </r>
  <r>
    <x v="8"/>
    <s v="user_story_68_AND_user_story_90"/>
    <s v="#g18# as a user, i want to have the ability to move multiple files around and rearrange them using the neurohub file browser while #processing# #data#._x000d__x000a__x000d__x000a_#g18# as a user,  i want to have the ability to #keep# my #data# private on the system, and only share #data# that i deem should be shared."/>
    <s v="create-forbid-Conflict"/>
    <s v="data"/>
    <s v="processing"/>
    <s v="create"/>
    <s v="keep"/>
    <s v="forbid"/>
    <x v="0"/>
    <x v="1"/>
  </r>
  <r>
    <x v="8"/>
    <s v="user_story_90_AND_user_story_97"/>
    <s v="#g18# as a user,  i want to have the ability to #keep# my #data# private on the system, and only share #data# that i deem should be shared._x000d__x000a__x000d__x000a_#g18# as a researcher,  i want to have the ability to #locate# and access #data# that colleagues want to share."/>
    <s v="forbid-create-Conflict"/>
    <s v="data"/>
    <s v="keep"/>
    <s v="forbid"/>
    <s v="locate"/>
    <s v="create"/>
    <x v="0"/>
    <x v="1"/>
  </r>
  <r>
    <x v="8"/>
    <s v="user_story_56_AND_user_story_90"/>
    <s v="#g18# as a system administrator, i want to #migrate# #data# from an older version of neurohub to the current version._x000d__x000a__x000d__x000a_#g18# as a user,  i want to have the ability to #keep# my #data# private on the system, and only share #data# that i deem should be shared."/>
    <s v="create-forbid-Conflict"/>
    <s v="data"/>
    <s v="migrate"/>
    <s v="create"/>
    <s v="keep"/>
    <s v="forbid"/>
    <x v="0"/>
    <x v="1"/>
  </r>
  <r>
    <x v="8"/>
    <s v="user_story_41_AND_user_story_42"/>
    <s v="#g18# as a user, i want to modify or #branch# an #experimental protocol#, whilst retaining the original._x000d__x000a__x000d__x000a_#g18# as a user, i want to view how an #experimental protocol# has #evolved# over time."/>
    <s v="delete-preserve-Conflict"/>
    <s v="experimental protocol"/>
    <s v="branch"/>
    <s v="delete"/>
    <s v="evolved"/>
    <s v="preserve"/>
    <x v="0"/>
    <x v="1"/>
  </r>
  <r>
    <x v="8"/>
    <s v="user_story_63_AND_user_story_102"/>
    <s v="#g18# as a user, i want to have the details of the #workflow# execution to be recorded in a neurohub log book while #executing# a #workflow#._x000d__x000a__x000d__x000a_#g18# as a researcher, i want to have the details of the #workflow# plan as well as the execution history and results recorded in neurohub while #executing# a #workflow#"/>
    <s v="delete-delete-Conflict"/>
    <s v="workflow"/>
    <s v="executing"/>
    <s v="delete"/>
    <s v="executing"/>
    <s v="delete"/>
    <x v="0"/>
    <x v="1"/>
  </r>
  <r>
    <x v="8"/>
    <s v="user_story_68_AND_user_story_76"/>
    <s v="#g18# as a user, i want to have the ability to move multiple files around and rearrange them using the neurohub file browser while #processing# #data#._x000d__x000a__x000d__x000a_#g18# as a researcher, i want to #collect# #data# as a library of #data#, which can then be used by one or multiple experiments that are defined at a later stage."/>
    <s v="delete-delete-Conflict"/>
    <s v="data"/>
    <s v="processing"/>
    <s v="delete"/>
    <s v="collect"/>
    <s v="delete"/>
    <x v="0"/>
    <x v="1"/>
  </r>
  <r>
    <x v="8"/>
    <s v="user_story_68_AND_user_story_97"/>
    <s v="#g18# as a user, i want to have the ability to move multiple files around and rearrange them using the neurohub file browser while #processing# #data#._x000d__x000a__x000d__x000a_#g18# as a researcher,  i want to have the ability to locate and #access# #data# that colleagues want to share."/>
    <s v="delete-preserve-Conflict"/>
    <s v="data"/>
    <s v="processing"/>
    <s v="delete"/>
    <s v="access"/>
    <s v="preserve"/>
    <x v="0"/>
    <x v="1"/>
  </r>
  <r>
    <x v="8"/>
    <s v="user_story_76_AND_user_story_97"/>
    <s v="#g18# as a researcher, i want to #collect# #data# as a library of #data#, which can then be used by one or multiple experiments that are defined at a later stage._x000d__x000a__x000d__x000a_#g18# as a researcher,  i want to have the ability to locate and #access# #data# that colleagues want to share."/>
    <s v="delete-preserve-Conflict"/>
    <s v="data"/>
    <s v="collect"/>
    <s v="delete"/>
    <s v="access"/>
    <s v="preserve"/>
    <x v="0"/>
    <x v="1"/>
  </r>
  <r>
    <x v="8"/>
    <s v="user_story_76_AND_user_story_90"/>
    <s v="#g18# as a researcher, i want to #collect# #data# as a library of #data#, which can then be used by one or multiple experiments that are defined at a later stage._x000d__x000a__x000d__x000a_#g18# as a user,  i want to have the ability to #keep# my #data# private on the system, and only share #data# that i deem should be shared."/>
    <s v="create-forbid-Conflict"/>
    <s v="data"/>
    <s v="collect"/>
    <s v="create"/>
    <s v="keep"/>
    <s v="forbid"/>
    <x v="0"/>
    <x v="1"/>
  </r>
  <r>
    <x v="9"/>
    <s v="user_story_20_AND_user_story_69"/>
    <s v="#g19# as an olderperson, i want to have a very good battery for #alfred# so i can #keep# him on the whole day._x000d__x000a__x000d__x000a_#g19# as a socialcaregiver, i #want# #alfred# to remind me of the things i need to bring to the person i care for."/>
    <s v="forbid-create-Conflict"/>
    <s v="alfred"/>
    <s v="keep"/>
    <s v="forbid"/>
    <s v="want"/>
    <s v="create"/>
    <x v="0"/>
    <x v="1"/>
  </r>
  <r>
    <x v="9"/>
    <s v="user_story_98_AND_user_story_118"/>
    <s v="#g19# as an olderperson, i want to have alfred to give me goals and missions that encourage me to #do# new activities and #exercises# and to go out._x000d__x000a__x000d__x000a_#g19# as a medicalcaregiver, i want to give corrective feedback if #exercises# are #performed wrong#, too much or in any other way harmful to the user."/>
    <s v="delete-preserve-Conflict"/>
    <s v="exercises"/>
    <s v="do"/>
    <s v="delete"/>
    <s v="performed wrong"/>
    <s v="preserve"/>
    <x v="0"/>
    <x v="1"/>
  </r>
  <r>
    <x v="9"/>
    <s v="user_story_21_AND_user_story_68"/>
    <s v="#g19# as an olderperson, i want to have an alfred device that informs me about a low battery when #leaving# the #house#._x000d__x000a__x000d__x000a_#g19# as an olderperson, i want to receive a reminder from alfred on all the things i need to bring with me when i #leave# the #house#."/>
    <s v="delete-preserve-Conflict"/>
    <s v="house"/>
    <s v="leaving"/>
    <s v="delete"/>
    <s v="leave"/>
    <s v="preserve"/>
    <x v="0"/>
    <x v="1"/>
  </r>
  <r>
    <x v="9"/>
    <s v="user_story_111_AND_user_story_114"/>
    <s v="#g19# as an olderperson, i want to have alfred to help to motivate me during the week to #do# #exercise# that should change daily, as the constant change motivates me._x000d__x000a__x000d__x000a_#g19# as a medicalcaregiver, i want to control if the user #does# the #exercise# correct."/>
    <s v="preserve-delete-Conflict"/>
    <s v="exercise"/>
    <s v="do"/>
    <s v="preserve"/>
    <s v="does"/>
    <s v="delete"/>
    <x v="0"/>
    <x v="1"/>
  </r>
  <r>
    <x v="9"/>
    <s v="user_story_20_AND_user_story_51"/>
    <s v="#g19# as an olderperson, i want to have a very good battery for #alfred# so i can #keep# him on the whole day._x000d__x000a__x000d__x000a_#g19# as an olderperson, i want to have #alfred# contact the nearest caregiver when i #ask# #alfred# for urgent help."/>
    <s v="forbid-create-Conflict"/>
    <s v="alfred"/>
    <s v="keep"/>
    <s v="forbid"/>
    <s v="ask"/>
    <s v="create"/>
    <x v="0"/>
    <x v="1"/>
  </r>
  <r>
    <x v="9"/>
    <s v="user_story_100_AND_user_story_102"/>
    <s v="#g19# as an olderperson, i want to #play# #games# where i can use my imagination._x000d__x000a__x000d__x000a_#g19# as an olderperson, i want to #have# #games# that include my favourite sports."/>
    <s v="delete-preserve-Conflict"/>
    <s v="games"/>
    <s v="play"/>
    <s v="delete"/>
    <s v="have"/>
    <s v="preserve"/>
    <x v="0"/>
    <x v="1"/>
  </r>
  <r>
    <x v="9"/>
    <s v="user_story_16_AND_user_story_20"/>
    <s v="#g19# as an olderperson, i want to #buy# #alfred# in a senior shop with special client support._x000d__x000a__x000d__x000a_#g19# as an olderperson, i want to have a very good battery for #alfred# so i can #keep# him on the whole day."/>
    <s v="create-forbid-Conflict"/>
    <s v="alfred"/>
    <s v="buy"/>
    <s v="create"/>
    <s v="keep"/>
    <s v="forbid"/>
    <x v="0"/>
    <x v="1"/>
  </r>
  <r>
    <x v="9"/>
    <s v="user_story_17_AND_user_story_20"/>
    <s v="#g19# as an olderperson, i want to #buy# #alfred# for a low price._x000d__x000a__x000d__x000a_#g19# as an olderperson, i want to have a very good battery for #alfred# so i can #keep# him on the whole day."/>
    <s v="create-forbid-Conflict"/>
    <s v="alfred"/>
    <s v="buy"/>
    <s v="create"/>
    <s v="keep"/>
    <s v="forbid"/>
    <x v="0"/>
    <x v="1"/>
  </r>
  <r>
    <x v="9"/>
    <s v="user_story_18_AND_user_story_65"/>
    <s v="#g19# as an olderperson, i want to receive visual support, especially when #looking# at a list, map or #agenda#._x000d__x000a__x000d__x000a_#g19# as an olderperson, i want to use alfred to #manage# my #agenda#."/>
    <s v="preserve-delete-Conflict"/>
    <s v="agenda"/>
    <s v="looking"/>
    <s v="preserve"/>
    <s v="manage"/>
    <s v="delete"/>
    <x v="0"/>
    <x v="1"/>
  </r>
  <r>
    <x v="9"/>
    <s v="user_story_19_AND_user_story_77"/>
    <s v="#g19# as an olderperson, i want to use alfred to #pay# for #small amounts#._x000d__x000a__x000d__x000a_#g19# as an olderperson, i want to be able to #pay# for #small amounts#."/>
    <s v="delete-delete-Conflict"/>
    <s v="small amounts"/>
    <s v="pay"/>
    <s v="delete"/>
    <s v="pay"/>
    <s v="delete"/>
    <x v="0"/>
    <x v="0"/>
  </r>
  <r>
    <x v="9"/>
    <s v="user_story_101_AND_user_story_118"/>
    <s v="#g19# as an olderperson, i want to do guided #exercises# with alfred and alfred should also use sensors to capture health data while i am #doing# #exercises#._x000d__x000a__x000d__x000a_#g19# as a medicalcaregiver, i want to give corrective feedback if #exercises# are #performed wrong#, too much or in any other way harmful to the user."/>
    <s v="create-forbid-Conflict"/>
    <s v="exercises"/>
    <s v="doing"/>
    <s v="create"/>
    <s v="performed wrong"/>
    <s v="forbid"/>
    <x v="0"/>
    <x v="1"/>
  </r>
  <r>
    <x v="10"/>
    <s v="user_story_57_AND_user_story_59"/>
    <s v="#g21# as a administrator, i want to #bulk approve# #sessions# as accepted, _x000d__x000a__x000d__x000a_#g21# as a anonymoususer, i want to receive a notification when #sessions# have been #evaluated#, "/>
    <s v="create-forbid-Conflict"/>
    <s v="sessions"/>
    <s v="bulk approve"/>
    <s v="create"/>
    <s v="evaluated"/>
    <s v="forbid"/>
    <x v="0"/>
    <x v="1"/>
  </r>
  <r>
    <x v="11"/>
    <s v="user_story_63_AND_user_story_79"/>
    <s v="#g22# as an it staff member, i want to know with which software or technology the #data# is produced or #used#, _x000d__x000a__x000d__x000a_#g22# as a #data# manager, i want to clarify the necessary rights for #re-using# the #data#, "/>
    <s v="preserve-delete-Conflict"/>
    <s v="data"/>
    <s v="used"/>
    <s v="preserve"/>
    <s v="re-using"/>
    <s v="delete"/>
    <x v="0"/>
    <x v="1"/>
  </r>
  <r>
    <x v="11"/>
    <s v="user_story_31_AND_user_story_79"/>
    <s v="#g22# as a #data# manager, i want to know the time plan for #collecting# #data#, _x000d__x000a__x000d__x000a_#g22# as a #data# manager, i want to clarify the necessary rights for #re-using# the #data#, "/>
    <s v="preserve-delete-Conflict"/>
    <s v="data"/>
    <s v="collecting"/>
    <s v="preserve"/>
    <s v="re-using"/>
    <s v="delete"/>
    <x v="0"/>
    <x v="1"/>
  </r>
  <r>
    <x v="11"/>
    <s v="user_story_60_AND_user_story_64"/>
    <s v="#g22# as an it staff member, i want to know how the #data# is #used#, _x000d__x000a__x000d__x000a_#g22# as a #data# manager, i want to know which information is necessary to #re-use# the #data#, "/>
    <s v="preserve-delete-Conflict"/>
    <s v="data"/>
    <s v="used"/>
    <s v="preserve"/>
    <s v="re-use"/>
    <s v="delete"/>
    <x v="0"/>
    <x v="1"/>
  </r>
  <r>
    <x v="11"/>
    <s v="user_story_64_AND_user_story_79"/>
    <s v="#g22# as a #data# manager, i want to know which information is necessary to #re-use# the #data#, _x000d__x000a__x000d__x000a_#g22# as a #data# manager, i want to clarify the necessary rights for #re-using# the #data#, "/>
    <s v="delete-delete-Conflict"/>
    <s v="data"/>
    <s v="re-use"/>
    <s v="delete"/>
    <s v="re-using"/>
    <s v="delete"/>
    <x v="0"/>
    <x v="1"/>
  </r>
  <r>
    <x v="11"/>
    <s v="user_story_40_AND_user_story_79"/>
    <s v="#g22# as an ethics manager, i want to #be informed# about the #data#, _x000a__x000a_#g22# as a #data# manager, i want to clarify the necessary rights for #re-using# the #data#, "/>
    <s v="preserve-delete-Conflict"/>
    <s v="data"/>
    <s v="be informed"/>
    <s v="preserve"/>
    <s v="re-using"/>
    <s v="delete"/>
    <x v="0"/>
    <x v="1"/>
  </r>
  <r>
    <x v="11"/>
    <s v="user_story_63_AND_user_story_64"/>
    <s v="#g22# as an it staff member, i want to know with which software or technology the #data# is produced or #used#, _x000d__x000a__x000d__x000a_#g22# as a #data# manager, i want to know which information is necessary to #re-use# the #data#, "/>
    <s v="preserve-delete-Conflict"/>
    <s v="data"/>
    <s v="used"/>
    <s v="preserve"/>
    <s v="re-use"/>
    <s v="delete"/>
    <x v="0"/>
    <x v="1"/>
  </r>
  <r>
    <x v="11"/>
    <s v="user_story_67_AND_user_story_79"/>
    <s v="#g22# as a #data# manager, i want to know with which software or technology the #data# is produced or #used#, _x000d__x000a__x000d__x000a_#g22# as a #data# manager, i want to clarify the necessary rights for #re-using# the #data#, "/>
    <s v="preserve-delete-Conflict"/>
    <s v="data"/>
    <s v="used"/>
    <s v="preserve"/>
    <s v="re-using"/>
    <s v="delete"/>
    <x v="0"/>
    <x v="1"/>
  </r>
  <r>
    <x v="11"/>
    <s v="user_story_31_AND_user_story_64"/>
    <s v="#g22# as a #data# manager, i want to know the time plan for #collecting# #data#, _x000d__x000a__x000d__x000a_#g22# as a #data# manager, i want to know which information is necessary to #re-use# the #data#, "/>
    <s v="preserve-delete-Conflict"/>
    <s v="data"/>
    <s v="collecting"/>
    <s v="preserve"/>
    <s v="re-use"/>
    <s v="delete"/>
    <x v="0"/>
    <x v="1"/>
  </r>
  <r>
    <x v="11"/>
    <s v="user_story_21_AND_user_story_79"/>
    <s v="#g22# as a #data# manager, i want to document all rights necessary for #managing# the #data#, _x000d__x000a__x000d__x000a_#g22# as a #data# manager, i want to clarify the necessary rights for #re-using# the #data#, "/>
    <s v="preserve-delete-Conflict"/>
    <s v="data"/>
    <s v="managing"/>
    <s v="preserve"/>
    <s v="re-using"/>
    <s v="delete"/>
    <x v="0"/>
    <x v="1"/>
  </r>
  <r>
    <x v="11"/>
    <s v="user_story_64_AND_user_story_67"/>
    <s v="#g22# as a #data# manager, i want to know which information is necessary to #re-use# the #data#, _x000d__x000a__x000d__x000a_#g22# as a #data# manager, i want to know with which software or technology the #data# is produced or #used#, "/>
    <s v="delete-preserve-Conflict"/>
    <s v="data"/>
    <s v="re-use"/>
    <s v="delete"/>
    <s v="used"/>
    <s v="preserve"/>
    <x v="0"/>
    <x v="1"/>
  </r>
  <r>
    <x v="11"/>
    <s v="user_story_21_AND_user_story_67"/>
    <s v="#g22# as a #data# manager, i want to document all rights necessary for #managing# the #data#, _x000d__x000a__x000d__x000a_#g22# as a #data# manager, i want to know with which software or technology the #data# is produced or #used#, "/>
    <s v="delete-preserve-Conflict"/>
    <s v="data"/>
    <s v="managing"/>
    <s v="delete"/>
    <s v="used"/>
    <s v="preserve"/>
    <x v="0"/>
    <x v="1"/>
  </r>
  <r>
    <x v="11"/>
    <s v="user_story_40_AND_user_story_64"/>
    <s v="#g22# as an ethics manager, i want to #be informed# about the #data#, _x000d__x000a__x000d__x000a_#g22# as a #data# manager, i want to know which information is necessary to #re-use# the #data#, "/>
    <s v="preserve-delete-Conflict"/>
    <s v="data"/>
    <s v="be informed"/>
    <s v="preserve"/>
    <s v="re-use"/>
    <s v="delete"/>
    <x v="0"/>
    <x v="1"/>
  </r>
  <r>
    <x v="11"/>
    <s v="user_story_60_AND_user_story_79"/>
    <s v="#g22# as an it staff member, i want to know how the #data# is #used#, _x000d__x000a__x000d__x000a_#g22# as a #data# manager, i want to clarify the necessary rights for #re-using# the #data#, "/>
    <s v="preserve-delete-Conflict"/>
    <s v="data"/>
    <s v="used"/>
    <s v="preserve"/>
    <s v="re-using"/>
    <s v="delete"/>
    <x v="0"/>
    <x v="1"/>
  </r>
  <r>
    <x v="11"/>
    <s v="user_story_21_AND_user_story_40"/>
    <s v="#g22# as a #data# manager, i want to document all rights necessary for #managing# the #data#, _x000d__x000a__x000d__x000a_#g22# as an ethics manager, i want to #be informed# about the #data#, "/>
    <s v="delete-preserve-Conflict"/>
    <s v="data"/>
    <s v="managing"/>
    <s v="delete"/>
    <s v="be informed"/>
    <s v="preserve"/>
    <x v="0"/>
    <x v="1"/>
  </r>
  <r>
    <x v="11"/>
    <s v="user_story_34_AND_user_story_53"/>
    <s v="#g22# as an archivemanager, i want to #reuse# the #information# regarding file format, _x000d__x000a__x000d__x000a_#g22# as an archive, i want to #get# #information# about the volume of data to preserve at an early stage, "/>
    <s v="delete-preserve-Conflict"/>
    <s v="information"/>
    <s v="reuse"/>
    <s v="delete"/>
    <s v="get"/>
    <s v="preserve"/>
    <x v="0"/>
    <x v="1"/>
  </r>
  <r>
    <x v="11"/>
    <s v="user_story_34_AND_user_story_64"/>
    <s v="#g22# as an archivemanager, i want to #reuse# the #information# regarding file format, _x000d__x000a__x000d__x000a_#g22# as a data manager, i want to #know# which #information# is necessary to re-use the data, "/>
    <s v="delete-preserve-Conflict"/>
    <s v="information"/>
    <s v="reuse"/>
    <s v="delete"/>
    <s v="know"/>
    <s v="preserve"/>
    <x v="0"/>
    <x v="1"/>
  </r>
  <r>
    <x v="11"/>
    <s v="user_story_21_AND_user_story_64"/>
    <s v="#g22# as a #data# manager, i want to document all rights necessary for #managing# the #data#, _x000d__x000a__x000d__x000a_#g22# as a #data# manager, i want to know which information is necessary to #re-use# the #data#, "/>
    <s v="preserve-delete-Conflict"/>
    <s v="data"/>
    <s v="managing"/>
    <s v="preserve"/>
    <s v="re-use"/>
    <s v="delete"/>
    <x v="0"/>
    <x v="1"/>
  </r>
  <r>
    <x v="11"/>
    <s v="user_story_21_AND_user_story_31"/>
    <s v="#g22# as a #data# manager, i want to document all rights necessary for #managing# the #data#, _x000d__x000a__x000d__x000a_#g22# as a #data# manager, i want to know the time plan for #collecting# #data#, "/>
    <s v="delete-preserve-Conflict"/>
    <s v="data"/>
    <s v="managing"/>
    <s v="delete"/>
    <s v="collecting"/>
    <s v="preserve"/>
    <x v="0"/>
    <x v="1"/>
  </r>
  <r>
    <x v="11"/>
    <s v="user_story_04_AND_user_story_79"/>
    <s v="#g22# as a #data# manager, i want to know how the #data# is #used#, _x000d__x000a__x000d__x000a_#g22# as a #data# manager, i want to clarify the necessary rights for #re-using# the #data#, "/>
    <s v="preserve-delete-Conflict"/>
    <s v="data"/>
    <s v="used"/>
    <s v="preserve"/>
    <s v="re-using"/>
    <s v="delete"/>
    <x v="0"/>
    <x v="1"/>
  </r>
  <r>
    <x v="11"/>
    <s v="user_story_21_AND_user_story_63"/>
    <s v="#g22# as a #data# manager, i want to document all rights necessary for #managing# the #data#, _x000d__x000a__x000d__x000a_#g22# as an it staff member, i want to know with which software or technology the #data# is produced or #used#, "/>
    <s v="delete-preserve-Conflict"/>
    <s v="data"/>
    <s v="managing"/>
    <s v="delete"/>
    <s v="used"/>
    <s v="preserve"/>
    <x v="0"/>
    <x v="1"/>
  </r>
  <r>
    <x v="11"/>
    <s v="user_story_04_AND_user_story_21"/>
    <s v="#g22# as a #data# manager, i want to know how the #data# is #used#, _x000d__x000a__x000d__x000a_#g22# as a #data# manager, i want to document all rights necessary for #managing# the #data#, "/>
    <s v="preserve-delete-Conflict"/>
    <s v="data"/>
    <s v="used"/>
    <s v="preserve"/>
    <s v="managing"/>
    <s v="delete"/>
    <x v="0"/>
    <x v="1"/>
  </r>
  <r>
    <x v="11"/>
    <s v="user_story_21_AND_user_story_60"/>
    <s v="#g22# as a #data# manager, i want to document all rights necessary for #managing# the #data#, _x000d__x000a__x000d__x000a_#g22# as an it staff member, i want to know how the #data# is #used#, "/>
    <s v="delete-preserve-Conflict"/>
    <s v="data"/>
    <s v="managing"/>
    <s v="delete"/>
    <s v="used"/>
    <s v="preserve"/>
    <x v="0"/>
    <x v="1"/>
  </r>
  <r>
    <x v="11"/>
    <s v="user_story_04_AND_user_story_64"/>
    <s v="#g22# as a #data# manager, i want to know how the #data# is #used#, _x000d__x000a__x000d__x000a_#g22# as a #data# manager, i want to know which information is necessary to #re-use# the #data#, "/>
    <s v="preserve-delete-Conflict"/>
    <s v="data"/>
    <s v="used"/>
    <s v="preserve"/>
    <s v="re-use"/>
    <s v="delete"/>
    <x v="0"/>
    <x v="1"/>
  </r>
  <r>
    <x v="11"/>
    <s v="user_story_09_AND_user_story_36"/>
    <s v="#g22# as a data manager, i want to #have# the #description# of collected data sets that are used or updated throughout the project lifecycle, _x000d__x000a__x000d__x000a_#g22# as a researcher, i want to #extract# the #description# of the data collected, "/>
    <s v="preserve-delete-Conflict"/>
    <s v="description"/>
    <s v="have"/>
    <s v="preserve"/>
    <s v="extract"/>
    <s v="delete"/>
    <x v="0"/>
    <x v="0"/>
  </r>
  <r>
    <x v="12"/>
    <s v="user_story_43_AND_user_story_47"/>
    <s v="#g23# as a repository manager , i want to create, #update# and delete #archival descriptions# in my repository._x000d__x000a__x000d__x000a_#g23# as a readonly user , i want to #view# #archival descriptions# in my repository."/>
    <s v="delete-preserve-Conflict"/>
    <s v="archival descriptions"/>
    <s v="update"/>
    <s v="delete"/>
    <s v="view"/>
    <s v="preserve"/>
    <x v="0"/>
    <x v="0"/>
  </r>
  <r>
    <x v="12"/>
    <s v="user_story_30_AND_user_story_32"/>
    <s v="#g23# as an archivist, i want to #search# within a repository for #resource# and accession and digital object records._x000d__x000a__x000d__x000a_#g23# as an archivist, i want to #rearrange# the #resource# and/or digital object hierarchy using keyboard-based navigation."/>
    <s v="preserve-delete-Conflict"/>
    <s v="resource"/>
    <s v="search"/>
    <s v="preserve"/>
    <s v="rearrange"/>
    <s v="delete"/>
    <x v="0"/>
    <x v="1"/>
  </r>
  <r>
    <x v="12"/>
    <s v="user_story_03_AND_user_story_12"/>
    <s v="#g23# as a user, i want backend changes for #managing# #enum lists#._x000d__x000a__x000d__x000a_#g23# as a user, i want frontend changes for #managing# #enum lists#."/>
    <s v="preserve-delete-Conflict"/>
    <s v="enum lists"/>
    <s v="managing"/>
    <s v="preserve"/>
    <s v="managing"/>
    <s v="delete"/>
    <x v="0"/>
    <x v="1"/>
  </r>
  <r>
    <x v="13"/>
    <s v="user_story_04_AND_user_story_50"/>
    <s v="#g24# as a depositor, i want to deposit and #maintain# #datasets# through virtual research environments and other workflow tools, _x000d__x000a__x000d__x000a_#g24# as a developer, i want to deposit and #maintain# #datasets# via an api such as sword2, "/>
    <s v="delete-delete-Conflict"/>
    <s v="datasets"/>
    <s v="maintain"/>
    <s v="delete"/>
    <s v="maintain"/>
    <s v="delete"/>
    <x v="0"/>
    <x v="0"/>
  </r>
  <r>
    <x v="13"/>
    <s v="user_story_03_AND_user_story_04"/>
    <s v="#g24# as a depositor, i want to deposit and #maintain# #datasets# through pure, _x000d__x000a__x000d__x000a_#g24# as a depositor, i want to deposit and #maintain# #datasets# through virtual research environments and other workflow tools, "/>
    <s v="delete-delete-Conflict"/>
    <s v="datasets"/>
    <s v="maintain"/>
    <s v="delete"/>
    <s v="maintain"/>
    <s v="delete"/>
    <x v="0"/>
    <x v="0"/>
  </r>
  <r>
    <x v="13"/>
    <s v="user_story_01_AND_user_story_45"/>
    <s v="#g24# as a depositor, i want to deposit and #maintain# #datasets# through a simple web interface, _x000d__x000a__x000d__x000a_#g24# as a research information manager, i want to #have# #datasets# linked to metadata about projects, "/>
    <s v="delete-preserve-Conflict"/>
    <s v="datasets"/>
    <s v="maintain"/>
    <s v="delete"/>
    <s v="have"/>
    <s v="preserve"/>
    <x v="0"/>
    <x v="1"/>
  </r>
  <r>
    <x v="13"/>
    <s v="user_story_01_AND_user_story_04"/>
    <s v="#g24# as a depositor, i want to deposit and #maintain# #datasets# through a simple web interface, _x000d__x000a__x000d__x000a_#g24# as a depositor, i want to deposit and #maintain# #datasets# through virtual research environments and other workflow tools, "/>
    <s v="delete-delete-Conflict"/>
    <s v="datasets"/>
    <s v="maintain"/>
    <s v="delete"/>
    <s v="maintain"/>
    <s v="delete"/>
    <x v="0"/>
    <x v="0"/>
  </r>
  <r>
    <x v="13"/>
    <s v="user_story_01_AND_user_story_03"/>
    <s v="#g24# as a depositor, i want to deposit and #maintain# #datasets# through a simple web interface, _x000d__x000a__x000d__x000a_#g24# as a depositor, i want to deposit and #maintain# #datasets# through pure, "/>
    <s v="delete-delete-Conflict"/>
    <s v="datasets"/>
    <s v="maintain"/>
    <s v="delete"/>
    <s v="maintain"/>
    <s v="delete"/>
    <x v="0"/>
    <x v="0"/>
  </r>
  <r>
    <x v="13"/>
    <s v="user_story_04_AND_user_story_45"/>
    <s v="#g24# as a depositor, i want to deposit and #maintain# #datasets# through virtual research environments and other workflow tools, _x000d__x000a__x000d__x000a_#g24# as a research information manager, i want to #have# #datasets# linked to metadata about projects, "/>
    <s v="delete-preserve-Conflict"/>
    <s v="datasets"/>
    <s v="maintain"/>
    <s v="delete"/>
    <s v="have"/>
    <s v="preserve"/>
    <x v="0"/>
    <x v="1"/>
  </r>
  <r>
    <x v="13"/>
    <s v="user_story_12_AND_user_story_53"/>
    <s v="#g24# as a depositor, i want to #have# #metadata# automatically filled from other university systems and remembered from previous deposits, _x000d__x000a__x000d__x000a_#g24# as a fundingbody, i want to #harvest# #metadata# on outputs from research i fund, "/>
    <s v="preserve-delete-Conflict"/>
    <s v="metadata"/>
    <s v="have"/>
    <s v="preserve"/>
    <s v="harvest"/>
    <s v="delete"/>
    <x v="0"/>
    <x v="1"/>
  </r>
  <r>
    <x v="13"/>
    <s v="user_story_03_AND_user_story_45"/>
    <s v="#g24# as a depositor, i want to deposit and #maintain# #datasets# through pure, _x000d__x000a__x000d__x000a_#g24# as a research information manager, i want to #have# #datasets# linked to metadata about projects, "/>
    <s v="delete-preserve-Conflict"/>
    <s v="datasets"/>
    <s v="maintain"/>
    <s v="delete"/>
    <s v="have"/>
    <s v="preserve"/>
    <x v="0"/>
    <x v="1"/>
  </r>
  <r>
    <x v="13"/>
    <s v="user_story_03_AND_user_story_50"/>
    <s v="#g24# as a depositor, i want to deposit and #maintain# #datasets# through pure, _x000d__x000a__x000d__x000a_#g24# as a developer, i want to deposit and #maintain# #datasets# via an api such as sword2, "/>
    <s v="delete-delete-Conflict"/>
    <s v="datasets"/>
    <s v="maintain"/>
    <s v="delete"/>
    <s v="maintain"/>
    <s v="delete"/>
    <x v="0"/>
    <x v="0"/>
  </r>
  <r>
    <x v="13"/>
    <s v="user_story_01_AND_user_story_50"/>
    <s v="#g24# as a depositor, i want to deposit and #maintain# #datasets# through a simple web interface, _x000d__x000a__x000d__x000a_#g24# as a developer, i want to deposit and #maintain# #datasets# via an api such as sword2, "/>
    <s v="delete-delete-Conflict"/>
    <s v="datasets"/>
    <s v="maintain"/>
    <s v="delete"/>
    <s v="maintain"/>
    <s v="delete"/>
    <x v="0"/>
    <x v="0"/>
  </r>
  <r>
    <x v="13"/>
    <s v="user_story_45_AND_user_story_50"/>
    <s v="#g24# as a research information manager, i want to #have# #datasets# linked to metadata about projects, _x000d__x000a__x000d__x000a_#g24# as a developer, i want to deposit and #maintain# #datasets# via an api such as sword2, "/>
    <s v="preserve-delete-Conflict"/>
    <s v="datasets"/>
    <s v="have"/>
    <s v="preserve"/>
    <s v="maintain"/>
    <s v="delete"/>
    <x v="0"/>
    <x v="1"/>
  </r>
  <r>
    <x v="14"/>
    <s v="user_story_08_AND_user_story_10"/>
    <s v="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a__x000a_#g25# as a repository manager, i want to #describe# a #collection#, including its title, it's inclusive / bulk dates, its language(s), and many other aspects."/>
    <s v="forbid-create-Conflict"/>
    <s v="collection"/>
    <s v="limiting"/>
    <s v="forbid"/>
    <s v="describe"/>
    <s v="create"/>
    <x v="0"/>
    <x v="1"/>
  </r>
  <r>
    <x v="14"/>
    <s v="user_story_80_AND_user_story_81"/>
    <s v="#g25# as a repository manager, i want to know if the #checksum# for any of my repository's content files that have #changed#._x000d__x000a__x000d__x000a_#g25# as a dams manager, i want to know, via the preservation manager, of all files for which the #checksum# has #changed# since last registered."/>
    <s v="delete-delete-Conflict"/>
    <s v="checksum"/>
    <s v="changed"/>
    <s v="delete"/>
    <s v="changed"/>
    <s v="delete"/>
    <x v="0"/>
    <x v="1"/>
  </r>
  <r>
    <x v="14"/>
    <s v="user_story_89_AND_user_story_93"/>
    <s v="#g25# as a dams manager, i want to know when the #application# of a statute to an object or object component has been #modified#, either manually or automatically._x000d__x000a__x000d__x000a_#g25# as a dams manager, i want to know if #application# of a library policy to an object or object component has been #modified#, either manually or automatically."/>
    <s v="delete-delete-Conflict"/>
    <s v="application"/>
    <s v="modified"/>
    <s v="delete"/>
    <s v="modified"/>
    <s v="delete"/>
    <x v="0"/>
    <x v="1"/>
  </r>
  <r>
    <x v="15"/>
    <s v="user_story_28_AND_user_story_83"/>
    <s v="#g26# as an archivist, i want to #rotate# #images#, _x000d__x000a__x000d__x000a_#g26# as an archivist, i want to #search# #images# by photographer."/>
    <s v="delete-preserve-Conflict"/>
    <s v="images"/>
    <s v="rotate"/>
    <s v="delete"/>
    <s v="search"/>
    <s v="preserve"/>
    <x v="0"/>
    <x v="1"/>
  </r>
  <r>
    <x v="15"/>
    <s v="user_story_15_AND_user_story_91"/>
    <s v="#g26# as an archivist, i want to #batch edit# #metadata# about files._x000d__x000a__x000d__x000a_#g26# as an archivist, i want to #access# #metadata# and visual representations of index cards, "/>
    <s v="delete-preserve-Conflict"/>
    <s v="metadata"/>
    <s v="batch edit"/>
    <s v="delete"/>
    <s v="access"/>
    <s v="preserve"/>
    <x v="0"/>
    <x v="1"/>
  </r>
  <r>
    <x v="15"/>
    <s v="user_story_28_AND_user_story_93"/>
    <s v="#g26# as an archivist, i want to #rotate# #images#, _x000d__x000a__x000d__x000a_#g26# as an archivist, i want to #search# #images# by uploading an image, "/>
    <s v="delete-preserve-Conflict"/>
    <s v="images"/>
    <s v="rotate"/>
    <s v="delete"/>
    <s v="search"/>
    <s v="preserve"/>
    <x v="0"/>
    <x v="1"/>
  </r>
  <r>
    <x v="15"/>
    <s v="user_story_28_AND_user_story_85"/>
    <s v="#g26# as an archivist, i want to #rotate# #images#, _x000d__x000a__x000d__x000a_#g26# as an archivist, i want to #search# #images# by place the photo was taken."/>
    <s v="delete-preserve-Conflict"/>
    <s v="images"/>
    <s v="rotate"/>
    <s v="delete"/>
    <s v="search"/>
    <s v="preserve"/>
    <x v="0"/>
    <x v="1"/>
  </r>
  <r>
    <x v="15"/>
    <s v="user_story_28_AND_user_story_84"/>
    <s v="#g26# as an archivist, i want to #rotate# #images#, _x000d__x000a__x000d__x000a_#g26# as an archivist, i want to #search# #images# by people represented in them."/>
    <s v="delete-preserve-Conflict"/>
    <s v="images"/>
    <s v="rotate"/>
    <s v="delete"/>
    <s v="search"/>
    <s v="preserve"/>
    <x v="0"/>
    <x v="1"/>
  </r>
  <r>
    <x v="15"/>
    <s v="user_story_09_AND_user_story_51"/>
    <s v="#g26# as an archivist, i want to #restrict# #access# to some files by ip address, _x000d__x000a__x000d__x000a_#g26# as an archivist, i want to #provide# #access# to digital copies of unprocessed material, "/>
    <s v="forbid-create-Conflict"/>
    <s v="access"/>
    <s v="restrict"/>
    <s v="forbid"/>
    <s v="provide"/>
    <s v="create"/>
    <x v="0"/>
    <x v="1"/>
  </r>
  <r>
    <x v="15"/>
    <s v="user_story_04_AND_user_story_39"/>
    <s v="#g26# as an archivist, i want to #restrict# a #file# from view._x000d__x000a__x000d__x000a_#g26# as a researcher, i want to #download# a #file#, "/>
    <s v="forbid-create-Conflict"/>
    <s v="file"/>
    <s v="restrict"/>
    <s v="forbid"/>
    <s v="download"/>
    <s v="create"/>
    <x v="0"/>
    <x v="0"/>
  </r>
  <r>
    <x v="15"/>
    <s v="user_story_10_AND_user_story_51"/>
    <s v="#g26# as an archivist, i want to #restrict# #access# to certain files by user, _x000d__x000a__x000d__x000a_#g26# as an archivist, i want to #provide# #access# to digital copies of unprocessed material, "/>
    <s v="forbid-create-Conflict"/>
    <s v="access"/>
    <s v="restrict"/>
    <s v="forbid"/>
    <s v="provide"/>
    <s v="create"/>
    <x v="0"/>
    <x v="0"/>
  </r>
  <r>
    <x v="15"/>
    <s v="user_story_11_AND_user_story_85"/>
    <s v="#g26# as an archivist, i want to know if a #photo# has already been #scanned#, _x000d__x000a__x000d__x000a_#g26# as an archivist, i want to search images by place the #photo# was #taken#."/>
    <s v="preserve-delete-Conflict"/>
    <s v="photo"/>
    <s v="scanned"/>
    <s v="preserve"/>
    <s v="taken"/>
    <s v="delete"/>
    <x v="0"/>
    <x v="1"/>
  </r>
  <r>
    <x v="15"/>
    <s v="user_story_28_AND_user_story_86"/>
    <s v="#g26# as an archivist, i want to #rotate# #images#, _x000d__x000a__x000d__x000a_#g26# as an archivist, i want to #search# #images# by rights."/>
    <s v="delete-preserve-Conflict"/>
    <s v="images"/>
    <s v="rotate"/>
    <s v="delete"/>
    <s v="search"/>
    <s v="preserve"/>
    <x v="0"/>
    <x v="1"/>
  </r>
  <r>
    <x v="15"/>
    <s v="user_story_28_AND_user_story_55"/>
    <s v="#g26# as an archivist, i want to #rotate# #images#, _x000d__x000a__x000d__x000a_#g26# as a donor representative, i want to #look# at #images# that have been scanned from my collection,  "/>
    <s v="delete-preserve-Conflict"/>
    <s v="images"/>
    <s v="rotate"/>
    <s v="delete"/>
    <s v="look"/>
    <s v="preserve"/>
    <x v="0"/>
    <x v="1"/>
  </r>
  <r>
    <x v="16"/>
    <s v="user_story_04_AND_user_story_05"/>
    <s v="#g27# as a patron, i want to #know# which #reports#/datasets are coming out when, _x000d__x000a__x000d__x000a_#g27# as a patron, i want to select/#deselect# #reports#/datasets to be emailed, possibly many at one time, when new versions are available."/>
    <s v="preserve-delete-Conflict"/>
    <s v="reports"/>
    <s v="know"/>
    <s v="preserve"/>
    <s v="deselect"/>
    <s v="delete"/>
    <x v="0"/>
    <x v="1"/>
  </r>
  <r>
    <x v="16"/>
    <s v="user_story_76_AND_user_story_88"/>
    <s v="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_x000a__x000d__x000a_#g27# as a db/ir administrator, i want to #see# a #list# of all administrators for ease of administering accounts."/>
    <s v="delete-preserve-Conflict"/>
    <s v="list"/>
    <s v="automatically updated"/>
    <s v="delete"/>
    <s v="see"/>
    <s v="preserve"/>
    <x v="0"/>
    <x v="1"/>
  </r>
  <r>
    <x v="16"/>
    <s v="user_story_87_AND_user_story_88"/>
    <s v="#g27# as a db/ir administrator, i want to set up or #delete# #accounts# for other administrators with various levels of permission._x000d__x000a__x000d__x000a_#g27# as a db/ir administrator, i want to see a list of all administrators for ease of #administering# #accounts#."/>
    <s v="delete-delete-Conflict"/>
    <s v="accounts"/>
    <s v="delete"/>
    <s v="delete"/>
    <s v="administering"/>
    <s v="delete"/>
    <x v="0"/>
    <x v="1"/>
  </r>
  <r>
    <x v="16"/>
    <s v="user_story_96_AND_user_story_97"/>
    <s v="#g27# as a repository support team member, i want to #move# a #collection#, _x000d__x000a__x000d__x000a_#g27# as a repository support team member, i want to #rename# a #collection#, "/>
    <s v="delete-delete-Conflict"/>
    <s v="collection"/>
    <s v="move"/>
    <s v="delete"/>
    <s v="rename"/>
    <s v="delete"/>
    <x v="0"/>
    <x v="0"/>
  </r>
  <r>
    <x v="16"/>
    <s v="user_story_21_AND_user_story_105"/>
    <s v="#g27# as a cornell faculty member, i want to be notified if someone #downloads# any of my items or #files#, _x000d__x000a__x000d__x000a_#g27# as a stakeholder, i want to have #files# #adequately described#, "/>
    <s v="create-forbid-Conflict"/>
    <s v="files"/>
    <s v="downloads"/>
    <s v="create"/>
    <s v="adequately described"/>
    <s v="forbid"/>
    <x v="0"/>
    <x v="1"/>
  </r>
  <r>
    <x v="16"/>
    <s v="user_story_01_AND_user_story_97"/>
    <s v="#g27# as a faculty member, i want to #access# a #collection# within the repository, _x000d__x000a__x000d__x000a_#g27# as a repository support team member, i want to #rename# a #collection#, "/>
    <s v="preserve-delete-Conflict"/>
    <s v="collection"/>
    <s v="access"/>
    <s v="preserve"/>
    <s v="rename"/>
    <s v="delete"/>
    <x v="0"/>
    <x v="0"/>
  </r>
  <r>
    <x v="16"/>
    <s v="user_story_86_AND_user_story_94"/>
    <s v="#g27# as a db/ir administrator, i want to have a personal account with the ability to #change# #passwords# to make them more secure or to retrieve forgotten ones._x000d__x000a__x000d__x000a_#g27# as a db/ir administrator, i want to administrate patron accounts for purpose of closing accounts, viewing subscriptions, changing subscriptions, #resetting# #passwords#, changing email address, etc."/>
    <s v="delete-delete-Conflict"/>
    <s v="passwords"/>
    <s v="change"/>
    <s v="delete"/>
    <s v="resetting"/>
    <s v="delete"/>
    <x v="0"/>
    <x v="0"/>
  </r>
  <r>
    <x v="16"/>
    <s v="user_story_01_AND_user_story_96"/>
    <s v="#g27# as a faculty member, i want to #access# a #collection# within the repository, _x000d__x000a__x000d__x000a_#g27# as a repository support team member, i want to #move# a #collection#, "/>
    <s v="preserve-delete-Conflict"/>
    <s v="collection"/>
    <s v="access"/>
    <s v="preserve"/>
    <s v="move"/>
    <s v="delete"/>
    <x v="0"/>
    <x v="0"/>
  </r>
  <r>
    <x v="16"/>
    <s v="user_story_87_AND_user_story_94"/>
    <s v="#g27# as a db/ir administrator, i want to set up or #delete# #accounts# for other administrators with various levels of permission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s v="delete"/>
    <s v="delete"/>
    <s v="closing"/>
    <s v="delete"/>
    <x v="0"/>
    <x v="0"/>
  </r>
  <r>
    <x v="16"/>
    <s v="user_story_22_AND_user_story_76"/>
    <s v="#g27# as a db/ir administrator, i want to #see# #list# of subscribers for specified report in order research missing report complaints._x000d__x000a__x000d__x000a_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"/>
    <s v="preserve-delete-Conflict"/>
    <s v="list"/>
    <s v="see"/>
    <s v="preserve"/>
    <s v="automatically updated"/>
    <s v="delete"/>
    <x v="0"/>
    <x v="1"/>
  </r>
  <r>
    <x v="16"/>
    <s v="user_story_38_AND_user_story_97"/>
    <s v="#g27# as a researcher, i want to #search within# a repository or #collection# in an effective manner, including searching within subsets of a given #collection#, _x000d__x000a__x000d__x000a_#g27# as a repository support team member, i want to #rename# a #collection#, "/>
    <s v="preserve-delete-Conflict"/>
    <s v="collection"/>
    <s v="search within"/>
    <s v="preserve"/>
    <s v="rename"/>
    <s v="delete"/>
    <x v="0"/>
    <x v="0"/>
  </r>
  <r>
    <x v="16"/>
    <s v="user_story_38_AND_user_story_96"/>
    <s v="#g27# as a researcher, i want to #search within# a repository or #collection# in an effective manner, including searching within subsets of a given #collection#, _x000d__x000a__x000d__x000a_#g27# as a repository support team member, i want to #move# a #collection#, "/>
    <s v="preserve-delete-Conflict"/>
    <s v="collection"/>
    <s v="search within"/>
    <s v="preserve"/>
    <s v="move"/>
    <s v="delete"/>
    <x v="0"/>
    <x v="0"/>
  </r>
  <r>
    <x v="16"/>
    <s v="user_story_71_AND_user_story_105"/>
    <s v="#g27# as a faculty member, i want to #associate# #files# with my scholarly works such that someone accessing the latter also receives access to the former, _x000d__x000a__x000d__x000a_#g27# as a stakeholder, i want to have #files# #adequately described#, "/>
    <s v="create-forbid-Conflict"/>
    <s v="files"/>
    <s v="associate"/>
    <s v="create"/>
    <s v="adequately described"/>
    <s v="forbid"/>
    <x v="0"/>
    <x v="1"/>
  </r>
  <r>
    <x v="16"/>
    <s v="user_story_88_AND_user_story_94"/>
    <s v="#g27# as a db/ir administrator, i want to see a list of all administrators for ease of #administering# #accounts#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s v="administering"/>
    <s v="delete"/>
    <s v="closing"/>
    <s v="delete"/>
    <x v="0"/>
    <x v="0"/>
  </r>
  <r>
    <x v="16"/>
    <s v="user_story_17_AND_user_story_55"/>
    <s v="#g27# as a cornell faculty member, i want to have some control over how #items# within my collection #sort# in collection contents lists, _x000d__x000a__x000d__x000a_#g27# as a library staff member, i want to create metadata for #items# within the repository that includes document title, description, author, document type, status, file locations, subscribable flag, subject area, release frequency, and keywords for #searching#."/>
    <s v="delete-preserve-Conflict"/>
    <s v="items"/>
    <s v="sort"/>
    <s v="delete"/>
    <s v="searching"/>
    <s v="preserve"/>
    <x v="0"/>
    <x v="1"/>
  </r>
  <r>
    <x v="16"/>
    <s v="user_story_41_AND_user_story_90"/>
    <s v="#g27# as a patron, i want to #search# for #report#/dataset with keywords or a partial or complete title to locate needed #report#/dataset._x000d__x000a__x000d__x000a_#g27# as a db/ir administrator, i want to #unpublish# a #report#/dataset if requested to do so by usda agency."/>
    <s v="preserve-delete-Conflict"/>
    <s v="report"/>
    <s v="search"/>
    <s v="preserve"/>
    <s v="unpublish"/>
    <s v="delete"/>
    <x v="0"/>
    <x v="0"/>
  </r>
  <r>
    <x v="17"/>
    <s v="user_story_49_AND_user_story_51"/>
    <s v="#g28# as a zooniverse admin, i want to know when i should #interrupt# a #volunteer#._x000d__x000a__x000d__x000a_#g28# as a zooniverse admin, i want to know when i should #educate# a #volunteer#."/>
    <s v="delete-preserve-Conflict"/>
    <s v="volunteer"/>
    <s v="interrupt"/>
    <s v="delete"/>
    <s v="educate"/>
    <s v="preserve"/>
    <x v="0"/>
    <x v="0"/>
  </r>
  <r>
    <x v="17"/>
    <s v="user_story_49_AND_user_story_50"/>
    <s v="#g28# as a zooniverse admin, i want to know when i should #interrupt# a #volunteer#._x000d__x000a__x000d__x000a_#g28# as a zooniverse admin, i want to know whether i should #interrupt# a #volunteer# with text, an image, or a video."/>
    <s v="delete-delete-Conflict"/>
    <s v="volunteer"/>
    <s v="interrupt"/>
    <s v="delete"/>
    <s v="interrupt"/>
    <s v="delete"/>
    <x v="0"/>
    <x v="0"/>
  </r>
  <r>
    <x v="17"/>
    <s v="user_story_50_AND_user_story_51"/>
    <s v="#g28# as a zooniverse admin, i want to know whether i should #interrupt# a #volunteer# with text, an image, or a video._x000d__x000a__x000d__x000a_#g28# as a zooniverse admin, i want to know when i should #educate# a #volunteer#."/>
    <s v="delete-preserve-Conflict"/>
    <s v="volunteer"/>
    <s v="interrupt"/>
    <s v="delete"/>
    <s v="educate"/>
    <s v="preserve"/>
    <x v="0"/>
    <x v="0"/>
  </r>
  <r>
    <x v="17"/>
    <s v="user_story_50_AND_user_story_52"/>
    <s v="#g28# as a zooniverse admin, i want to know whether i should #interrupt# a #volunteer# with text, an image, or a video._x000d__x000a__x000d__x000a_#g28# as a zooniverse admin, i want to know whether i should #educate# a #volunteer# with text, an image, or a video."/>
    <s v="delete-preserve-Conflict"/>
    <s v="volunteer"/>
    <s v="interrupt"/>
    <s v="delete"/>
    <s v="educate"/>
    <s v="preserve"/>
    <x v="0"/>
    <x v="0"/>
  </r>
  <r>
    <x v="17"/>
    <s v="user_story_49_AND_user_story_52"/>
    <s v="#g28# as a zooniverse admin, i want to know when i should #interrupt# a #volunteer#._x000d__x000a__x000d__x000a_#g28# as a zooniverse admin, i want to know whether i should #educate# a #volunteer# with text, an image, or a video."/>
    <s v="delete-preserve-Conflict"/>
    <s v="volunteer"/>
    <s v="interrupt"/>
    <s v="delete"/>
    <s v="educate"/>
    <s v="preserve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4E592-7665-4988-A672-B41DFA340EC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0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axis="axisPage" dataField="1" multipleItemSelectionAllowed="1" showAll="0">
      <items count="3">
        <item x="1"/>
        <item h="1" x="0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Ground Truth" fld="10" subtotal="count" baseField="0" baseItem="0"/>
    <dataField name="Count of Conflict Evaluation (Tool)" fld="9" subtotal="count" baseField="0" baseItem="0"/>
  </dataFields>
  <formats count="2"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CAAD5-530C-44A5-8311-6F155C151F7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20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axis="axisPage" dataField="1" multipleItemSelectionAllowed="1" showAll="0">
      <items count="3">
        <item x="1"/>
        <item h="1" x="0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Ground Truth" fld="10" subtotal="count" baseField="0" baseItem="0"/>
    <dataField name="Count of Conflict Evaluation (Tool)" fld="9" subtotal="count" baseField="0" baseItem="0"/>
  </dataFields>
  <formats count="2"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17"/>
  <sheetViews>
    <sheetView zoomScale="85" zoomScaleNormal="85" workbookViewId="0">
      <pane ySplit="1" topLeftCell="A168" activePane="bottomLeft" state="frozen"/>
      <selection pane="bottomLeft" activeCell="P173" sqref="P173"/>
    </sheetView>
  </sheetViews>
  <sheetFormatPr defaultRowHeight="15" x14ac:dyDescent="0.25"/>
  <cols>
    <col min="2" max="2" width="9.140625" style="2"/>
    <col min="4" max="4" width="23.140625" customWidth="1"/>
    <col min="5" max="5" width="49.28515625" customWidth="1"/>
    <col min="15" max="15" width="15.28515625" customWidth="1"/>
    <col min="17" max="17" width="22.5703125" style="1" customWidth="1"/>
  </cols>
  <sheetData>
    <row r="1" spans="1:17" ht="45" x14ac:dyDescent="0.25">
      <c r="B1" s="1" t="s">
        <v>495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960</v>
      </c>
      <c r="H1" s="1" t="s">
        <v>961</v>
      </c>
      <c r="I1" s="1" t="s">
        <v>962</v>
      </c>
      <c r="J1" s="1" t="s">
        <v>963</v>
      </c>
      <c r="K1" s="1" t="s">
        <v>502</v>
      </c>
      <c r="L1" s="1" t="s">
        <v>500</v>
      </c>
      <c r="M1" s="1" t="s">
        <v>503</v>
      </c>
      <c r="N1" s="1" t="s">
        <v>501</v>
      </c>
      <c r="O1" s="1" t="s">
        <v>504</v>
      </c>
      <c r="P1" s="1" t="s">
        <v>505</v>
      </c>
      <c r="Q1" s="1" t="s">
        <v>550</v>
      </c>
    </row>
    <row r="2" spans="1:17" ht="60" x14ac:dyDescent="0.25">
      <c r="A2" t="str">
        <f>CONCATENATE(C2,D2)</f>
        <v>#G03#user_story_13_AND_user_story_14</v>
      </c>
      <c r="B2" s="2">
        <v>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/>
      <c r="I2" s="1"/>
      <c r="J2" s="1"/>
      <c r="K2" s="1" t="s">
        <v>6</v>
      </c>
      <c r="L2" s="1" t="s">
        <v>5</v>
      </c>
      <c r="M2" s="1" t="s">
        <v>7</v>
      </c>
      <c r="N2" s="1" t="s">
        <v>5</v>
      </c>
      <c r="O2" s="2" t="b">
        <v>1</v>
      </c>
      <c r="P2" s="2" t="b">
        <v>1</v>
      </c>
    </row>
    <row r="3" spans="1:17" ht="105" x14ac:dyDescent="0.25">
      <c r="A3" t="str">
        <f t="shared" ref="A3:A66" si="0">CONCATENATE(C3,D3)</f>
        <v>#G05#user_story_40_AND_user_story_44</v>
      </c>
      <c r="B3" s="2">
        <v>2</v>
      </c>
      <c r="C3" s="1" t="s">
        <v>8</v>
      </c>
      <c r="D3" s="1" t="s">
        <v>9</v>
      </c>
      <c r="E3" s="1" t="s">
        <v>10</v>
      </c>
      <c r="F3" s="1" t="s">
        <v>3</v>
      </c>
      <c r="G3" s="1" t="s">
        <v>11</v>
      </c>
      <c r="H3" s="1"/>
      <c r="I3" s="1"/>
      <c r="J3" s="1"/>
      <c r="K3" s="1" t="s">
        <v>12</v>
      </c>
      <c r="L3" s="1" t="s">
        <v>5</v>
      </c>
      <c r="M3" s="1" t="s">
        <v>13</v>
      </c>
      <c r="N3" s="1" t="s">
        <v>5</v>
      </c>
      <c r="O3" s="2" t="b">
        <v>1</v>
      </c>
      <c r="P3" s="2" t="b">
        <v>1</v>
      </c>
    </row>
    <row r="4" spans="1:17" ht="75" x14ac:dyDescent="0.25">
      <c r="A4" t="str">
        <f t="shared" si="0"/>
        <v>#G05#user_story_01_AND_user_story_03</v>
      </c>
      <c r="B4" s="2">
        <v>3</v>
      </c>
      <c r="C4" s="1" t="s">
        <v>8</v>
      </c>
      <c r="D4" s="1" t="s">
        <v>14</v>
      </c>
      <c r="E4" s="1" t="s">
        <v>15</v>
      </c>
      <c r="F4" s="1" t="s">
        <v>3</v>
      </c>
      <c r="G4" s="1" t="s">
        <v>16</v>
      </c>
      <c r="H4" s="1"/>
      <c r="I4" s="1"/>
      <c r="J4" s="1"/>
      <c r="K4" s="1" t="s">
        <v>17</v>
      </c>
      <c r="L4" s="1" t="s">
        <v>5</v>
      </c>
      <c r="M4" s="1" t="s">
        <v>5</v>
      </c>
      <c r="N4" s="1" t="s">
        <v>5</v>
      </c>
      <c r="O4" s="2" t="b">
        <v>1</v>
      </c>
      <c r="P4" s="2" t="b">
        <v>1</v>
      </c>
    </row>
    <row r="5" spans="1:17" ht="90" x14ac:dyDescent="0.25">
      <c r="A5" t="str">
        <f t="shared" si="0"/>
        <v>#G05#user_story_15_AND_user_story_33</v>
      </c>
      <c r="B5" s="2">
        <v>4</v>
      </c>
      <c r="C5" s="1" t="s">
        <v>8</v>
      </c>
      <c r="D5" s="1" t="s">
        <v>18</v>
      </c>
      <c r="E5" s="1" t="s">
        <v>19</v>
      </c>
      <c r="F5" s="1" t="s">
        <v>20</v>
      </c>
      <c r="G5" s="1" t="s">
        <v>21</v>
      </c>
      <c r="H5" s="1"/>
      <c r="I5" s="1"/>
      <c r="J5" s="1"/>
      <c r="K5" s="1" t="s">
        <v>23</v>
      </c>
      <c r="L5" s="1" t="s">
        <v>5</v>
      </c>
      <c r="M5" s="1" t="s">
        <v>24</v>
      </c>
      <c r="N5" s="1" t="s">
        <v>22</v>
      </c>
      <c r="O5" s="2" t="b">
        <v>1</v>
      </c>
      <c r="P5" s="2" t="b">
        <v>1</v>
      </c>
      <c r="Q5" s="1" t="s">
        <v>506</v>
      </c>
    </row>
    <row r="6" spans="1:17" ht="105" x14ac:dyDescent="0.25">
      <c r="A6" t="str">
        <f t="shared" si="0"/>
        <v>#G08#user_story_43_AND_user_story_48</v>
      </c>
      <c r="B6" s="2">
        <v>5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21</v>
      </c>
      <c r="H6" s="1"/>
      <c r="I6" s="1"/>
      <c r="J6" s="1"/>
      <c r="K6" s="1" t="s">
        <v>31</v>
      </c>
      <c r="L6" s="1" t="s">
        <v>29</v>
      </c>
      <c r="M6" s="1" t="s">
        <v>32</v>
      </c>
      <c r="N6" s="1" t="s">
        <v>30</v>
      </c>
      <c r="O6" s="2" t="b">
        <v>1</v>
      </c>
      <c r="P6" s="2" t="b">
        <v>0</v>
      </c>
      <c r="Q6" s="1" t="s">
        <v>508</v>
      </c>
    </row>
    <row r="7" spans="1:17" ht="90" x14ac:dyDescent="0.25">
      <c r="A7" t="str">
        <f t="shared" si="0"/>
        <v>#G08#user_story_43_AND_user_story_47</v>
      </c>
      <c r="B7" s="2">
        <v>6</v>
      </c>
      <c r="C7" s="1" t="s">
        <v>25</v>
      </c>
      <c r="D7" s="1" t="s">
        <v>33</v>
      </c>
      <c r="E7" s="1" t="s">
        <v>34</v>
      </c>
      <c r="F7" s="1" t="s">
        <v>28</v>
      </c>
      <c r="G7" s="1" t="s">
        <v>21</v>
      </c>
      <c r="H7" s="1"/>
      <c r="I7" s="1"/>
      <c r="J7" s="1"/>
      <c r="K7" s="1" t="s">
        <v>31</v>
      </c>
      <c r="L7" s="1" t="s">
        <v>29</v>
      </c>
      <c r="M7" s="1" t="s">
        <v>35</v>
      </c>
      <c r="N7" s="1" t="s">
        <v>30</v>
      </c>
      <c r="O7" s="2" t="b">
        <v>1</v>
      </c>
      <c r="P7" s="2" t="b">
        <v>1</v>
      </c>
    </row>
    <row r="8" spans="1:17" ht="90" x14ac:dyDescent="0.25">
      <c r="A8" t="str">
        <f t="shared" si="0"/>
        <v>#G08#user_story_35_AND_user_story_47</v>
      </c>
      <c r="B8" s="2">
        <v>7</v>
      </c>
      <c r="C8" s="1" t="s">
        <v>25</v>
      </c>
      <c r="D8" s="1" t="s">
        <v>36</v>
      </c>
      <c r="E8" s="1" t="s">
        <v>37</v>
      </c>
      <c r="F8" s="1" t="s">
        <v>28</v>
      </c>
      <c r="G8" s="1" t="s">
        <v>21</v>
      </c>
      <c r="H8" s="1"/>
      <c r="I8" s="1"/>
      <c r="J8" s="1"/>
      <c r="K8" s="1" t="s">
        <v>38</v>
      </c>
      <c r="L8" s="1" t="s">
        <v>29</v>
      </c>
      <c r="M8" s="1" t="s">
        <v>35</v>
      </c>
      <c r="N8" s="1" t="s">
        <v>30</v>
      </c>
      <c r="O8" s="2" t="b">
        <v>1</v>
      </c>
      <c r="P8" s="2" t="b">
        <v>0</v>
      </c>
      <c r="Q8" s="1" t="s">
        <v>509</v>
      </c>
    </row>
    <row r="9" spans="1:17" ht="75" x14ac:dyDescent="0.25">
      <c r="A9" t="str">
        <f t="shared" si="0"/>
        <v>#G08#user_story_45_AND_user_story_46</v>
      </c>
      <c r="B9" s="2">
        <v>8</v>
      </c>
      <c r="C9" s="1" t="s">
        <v>25</v>
      </c>
      <c r="D9" s="1" t="s">
        <v>39</v>
      </c>
      <c r="E9" s="1" t="s">
        <v>40</v>
      </c>
      <c r="F9" s="1" t="s">
        <v>41</v>
      </c>
      <c r="G9" s="1" t="s">
        <v>21</v>
      </c>
      <c r="H9" s="1"/>
      <c r="I9" s="1"/>
      <c r="J9" s="1"/>
      <c r="K9" s="1" t="s">
        <v>35</v>
      </c>
      <c r="L9" s="1" t="s">
        <v>22</v>
      </c>
      <c r="M9" s="1" t="s">
        <v>42</v>
      </c>
      <c r="N9" s="1" t="s">
        <v>5</v>
      </c>
      <c r="O9" s="2" t="b">
        <v>1</v>
      </c>
      <c r="P9" s="2" t="b">
        <v>1</v>
      </c>
      <c r="Q9" s="1" t="s">
        <v>510</v>
      </c>
    </row>
    <row r="10" spans="1:17" ht="90" x14ac:dyDescent="0.25">
      <c r="A10" t="str">
        <f t="shared" si="0"/>
        <v>#G08#user_story_46_AND_user_story_47</v>
      </c>
      <c r="B10" s="2">
        <v>9</v>
      </c>
      <c r="C10" s="1" t="s">
        <v>25</v>
      </c>
      <c r="D10" s="1" t="s">
        <v>43</v>
      </c>
      <c r="E10" s="1" t="s">
        <v>44</v>
      </c>
      <c r="F10" s="1" t="s">
        <v>28</v>
      </c>
      <c r="G10" s="1" t="s">
        <v>21</v>
      </c>
      <c r="H10" s="1"/>
      <c r="I10" s="1"/>
      <c r="J10" s="1"/>
      <c r="K10" s="1" t="s">
        <v>42</v>
      </c>
      <c r="L10" s="1" t="s">
        <v>29</v>
      </c>
      <c r="M10" s="1" t="s">
        <v>35</v>
      </c>
      <c r="N10" s="1" t="s">
        <v>30</v>
      </c>
      <c r="O10" s="2" t="b">
        <v>1</v>
      </c>
      <c r="P10" s="2" t="b">
        <v>1</v>
      </c>
      <c r="Q10" s="1" t="s">
        <v>510</v>
      </c>
    </row>
    <row r="11" spans="1:17" ht="75" x14ac:dyDescent="0.25">
      <c r="A11" t="str">
        <f t="shared" si="0"/>
        <v>#G08#user_story_35_AND_user_story_46</v>
      </c>
      <c r="B11" s="2">
        <v>10</v>
      </c>
      <c r="C11" s="1" t="s">
        <v>25</v>
      </c>
      <c r="D11" s="1" t="s">
        <v>45</v>
      </c>
      <c r="E11" s="1" t="s">
        <v>46</v>
      </c>
      <c r="F11" s="1" t="s">
        <v>28</v>
      </c>
      <c r="G11" s="1" t="s">
        <v>21</v>
      </c>
      <c r="H11" s="1"/>
      <c r="I11" s="1"/>
      <c r="J11" s="1"/>
      <c r="K11" s="1" t="s">
        <v>38</v>
      </c>
      <c r="L11" s="1" t="s">
        <v>29</v>
      </c>
      <c r="M11" s="1" t="s">
        <v>47</v>
      </c>
      <c r="N11" s="1" t="s">
        <v>30</v>
      </c>
      <c r="O11" s="2" t="b">
        <v>1</v>
      </c>
      <c r="P11" s="2" t="b">
        <v>0</v>
      </c>
      <c r="Q11" s="1" t="s">
        <v>509</v>
      </c>
    </row>
    <row r="12" spans="1:17" ht="75" x14ac:dyDescent="0.25">
      <c r="A12" t="str">
        <f t="shared" si="0"/>
        <v>#G08#user_story_43_AND_user_story_46</v>
      </c>
      <c r="B12" s="2">
        <v>11</v>
      </c>
      <c r="C12" s="1" t="s">
        <v>25</v>
      </c>
      <c r="D12" s="1" t="s">
        <v>48</v>
      </c>
      <c r="E12" s="1" t="s">
        <v>49</v>
      </c>
      <c r="F12" s="1" t="s">
        <v>28</v>
      </c>
      <c r="G12" s="1" t="s">
        <v>21</v>
      </c>
      <c r="H12" s="1"/>
      <c r="I12" s="1"/>
      <c r="J12" s="1"/>
      <c r="K12" s="1" t="s">
        <v>31</v>
      </c>
      <c r="L12" s="1" t="s">
        <v>29</v>
      </c>
      <c r="M12" s="1" t="s">
        <v>47</v>
      </c>
      <c r="N12" s="1" t="s">
        <v>30</v>
      </c>
      <c r="O12" s="2" t="b">
        <v>1</v>
      </c>
      <c r="P12" s="2" t="b">
        <v>1</v>
      </c>
      <c r="Q12" s="1" t="s">
        <v>507</v>
      </c>
    </row>
    <row r="13" spans="1:17" ht="90" x14ac:dyDescent="0.25">
      <c r="A13" t="str">
        <f t="shared" si="0"/>
        <v>#G08#user_story_35_AND_user_story_48</v>
      </c>
      <c r="B13" s="2">
        <v>12</v>
      </c>
      <c r="C13" s="1" t="s">
        <v>25</v>
      </c>
      <c r="D13" s="1" t="s">
        <v>50</v>
      </c>
      <c r="E13" s="1" t="s">
        <v>51</v>
      </c>
      <c r="F13" s="1" t="s">
        <v>28</v>
      </c>
      <c r="G13" s="1" t="s">
        <v>21</v>
      </c>
      <c r="H13" s="1"/>
      <c r="I13" s="1"/>
      <c r="J13" s="1"/>
      <c r="K13" s="1" t="s">
        <v>38</v>
      </c>
      <c r="L13" s="1" t="s">
        <v>29</v>
      </c>
      <c r="M13" s="1" t="s">
        <v>32</v>
      </c>
      <c r="N13" s="1" t="s">
        <v>30</v>
      </c>
      <c r="O13" s="2" t="b">
        <v>1</v>
      </c>
      <c r="P13" s="2" t="b">
        <v>0</v>
      </c>
    </row>
    <row r="14" spans="1:17" ht="75" x14ac:dyDescent="0.25">
      <c r="A14" t="str">
        <f t="shared" si="0"/>
        <v>#G08#user_story_43_AND_user_story_45</v>
      </c>
      <c r="B14" s="2">
        <v>13</v>
      </c>
      <c r="C14" s="1" t="s">
        <v>25</v>
      </c>
      <c r="D14" s="1" t="s">
        <v>52</v>
      </c>
      <c r="E14" s="1" t="s">
        <v>53</v>
      </c>
      <c r="F14" s="1" t="s">
        <v>28</v>
      </c>
      <c r="G14" s="1" t="s">
        <v>21</v>
      </c>
      <c r="H14" s="1"/>
      <c r="I14" s="1"/>
      <c r="J14" s="1"/>
      <c r="K14" s="1" t="s">
        <v>31</v>
      </c>
      <c r="L14" s="1" t="s">
        <v>29</v>
      </c>
      <c r="M14" s="1" t="s">
        <v>35</v>
      </c>
      <c r="N14" s="1" t="s">
        <v>30</v>
      </c>
      <c r="O14" s="2" t="b">
        <v>1</v>
      </c>
      <c r="P14" s="2" t="b">
        <v>1</v>
      </c>
    </row>
    <row r="15" spans="1:17" ht="90" x14ac:dyDescent="0.25">
      <c r="A15" t="str">
        <f t="shared" si="0"/>
        <v>#G08#user_story_46_AND_user_story_48</v>
      </c>
      <c r="B15" s="2">
        <v>14</v>
      </c>
      <c r="C15" s="1" t="s">
        <v>25</v>
      </c>
      <c r="D15" s="1" t="s">
        <v>54</v>
      </c>
      <c r="E15" s="1" t="s">
        <v>55</v>
      </c>
      <c r="F15" s="1" t="s">
        <v>28</v>
      </c>
      <c r="G15" s="1" t="s">
        <v>21</v>
      </c>
      <c r="H15" s="1"/>
      <c r="I15" s="1"/>
      <c r="J15" s="1"/>
      <c r="K15" s="1" t="s">
        <v>42</v>
      </c>
      <c r="L15" s="1" t="s">
        <v>29</v>
      </c>
      <c r="M15" s="1" t="s">
        <v>32</v>
      </c>
      <c r="N15" s="1" t="s">
        <v>30</v>
      </c>
      <c r="O15" s="2" t="b">
        <v>1</v>
      </c>
      <c r="P15" s="2" t="b">
        <v>1</v>
      </c>
      <c r="Q15" s="1" t="s">
        <v>509</v>
      </c>
    </row>
    <row r="16" spans="1:17" ht="75" x14ac:dyDescent="0.25">
      <c r="A16" t="str">
        <f t="shared" si="0"/>
        <v>#G08#user_story_06_AND_user_story_46</v>
      </c>
      <c r="B16" s="2">
        <v>15</v>
      </c>
      <c r="C16" s="1" t="s">
        <v>25</v>
      </c>
      <c r="D16" s="1" t="s">
        <v>56</v>
      </c>
      <c r="E16" s="1" t="s">
        <v>57</v>
      </c>
      <c r="F16" s="1" t="s">
        <v>41</v>
      </c>
      <c r="G16" s="1" t="s">
        <v>21</v>
      </c>
      <c r="H16" s="1"/>
      <c r="I16" s="1"/>
      <c r="J16" s="1"/>
      <c r="K16" s="1" t="s">
        <v>58</v>
      </c>
      <c r="L16" s="1" t="s">
        <v>22</v>
      </c>
      <c r="M16" s="1" t="s">
        <v>42</v>
      </c>
      <c r="N16" s="1" t="s">
        <v>5</v>
      </c>
      <c r="O16" s="2" t="b">
        <v>1</v>
      </c>
      <c r="P16" s="2" t="b">
        <v>0</v>
      </c>
    </row>
    <row r="17" spans="1:17" ht="75" x14ac:dyDescent="0.25">
      <c r="A17" t="str">
        <f t="shared" si="0"/>
        <v>#G08#user_story_35_AND_user_story_45</v>
      </c>
      <c r="B17" s="2">
        <v>16</v>
      </c>
      <c r="C17" s="1" t="s">
        <v>25</v>
      </c>
      <c r="D17" s="1" t="s">
        <v>59</v>
      </c>
      <c r="E17" s="1" t="s">
        <v>60</v>
      </c>
      <c r="F17" s="1" t="s">
        <v>28</v>
      </c>
      <c r="G17" s="1" t="s">
        <v>21</v>
      </c>
      <c r="H17" s="1"/>
      <c r="I17" s="1"/>
      <c r="J17" s="1"/>
      <c r="K17" s="1" t="s">
        <v>38</v>
      </c>
      <c r="L17" s="1" t="s">
        <v>29</v>
      </c>
      <c r="M17" s="1" t="s">
        <v>35</v>
      </c>
      <c r="N17" s="1" t="s">
        <v>30</v>
      </c>
      <c r="O17" s="2" t="b">
        <v>1</v>
      </c>
      <c r="P17" s="2" t="b">
        <v>0</v>
      </c>
    </row>
    <row r="18" spans="1:17" ht="75" x14ac:dyDescent="0.25">
      <c r="A18" t="str">
        <f t="shared" si="0"/>
        <v>#G10#user_story_39_AND_user_story_62</v>
      </c>
      <c r="B18" s="2">
        <v>17</v>
      </c>
      <c r="C18" s="1" t="s">
        <v>61</v>
      </c>
      <c r="D18" s="1" t="s">
        <v>62</v>
      </c>
      <c r="E18" s="1" t="s">
        <v>63</v>
      </c>
      <c r="F18" s="1" t="s">
        <v>41</v>
      </c>
      <c r="G18" s="1" t="s">
        <v>64</v>
      </c>
      <c r="H18" s="1"/>
      <c r="I18" s="1"/>
      <c r="J18" s="1"/>
      <c r="K18" s="1" t="s">
        <v>65</v>
      </c>
      <c r="L18" s="1" t="s">
        <v>22</v>
      </c>
      <c r="M18" s="1" t="s">
        <v>65</v>
      </c>
      <c r="N18" s="1" t="s">
        <v>5</v>
      </c>
      <c r="O18" s="2" t="b">
        <v>1</v>
      </c>
      <c r="P18" s="2" t="b">
        <v>0</v>
      </c>
      <c r="Q18" s="1" t="s">
        <v>511</v>
      </c>
    </row>
    <row r="19" spans="1:17" ht="75" x14ac:dyDescent="0.25">
      <c r="A19" t="str">
        <f t="shared" si="0"/>
        <v>#G10#user_story_28_AND_user_story_29</v>
      </c>
      <c r="B19" s="2">
        <v>18</v>
      </c>
      <c r="C19" s="1" t="s">
        <v>61</v>
      </c>
      <c r="D19" s="1" t="s">
        <v>66</v>
      </c>
      <c r="E19" s="1" t="s">
        <v>67</v>
      </c>
      <c r="F19" s="1" t="s">
        <v>3</v>
      </c>
      <c r="G19" s="1" t="s">
        <v>68</v>
      </c>
      <c r="H19" s="1"/>
      <c r="I19" s="1"/>
      <c r="J19" s="1"/>
      <c r="K19" s="1" t="s">
        <v>42</v>
      </c>
      <c r="L19" s="1" t="s">
        <v>5</v>
      </c>
      <c r="M19" s="1" t="s">
        <v>5</v>
      </c>
      <c r="N19" s="1" t="s">
        <v>5</v>
      </c>
      <c r="O19" s="2" t="b">
        <v>1</v>
      </c>
      <c r="P19" s="2" t="b">
        <v>1</v>
      </c>
    </row>
    <row r="20" spans="1:17" ht="75" x14ac:dyDescent="0.25">
      <c r="A20" t="str">
        <f t="shared" si="0"/>
        <v>#G10#user_story_31_AND_user_story_32</v>
      </c>
      <c r="B20" s="2">
        <v>19</v>
      </c>
      <c r="C20" s="1" t="s">
        <v>61</v>
      </c>
      <c r="D20" s="1" t="s">
        <v>69</v>
      </c>
      <c r="E20" s="1" t="s">
        <v>70</v>
      </c>
      <c r="F20" s="1" t="s">
        <v>3</v>
      </c>
      <c r="G20" s="1" t="s">
        <v>71</v>
      </c>
      <c r="H20" s="1"/>
      <c r="I20" s="1"/>
      <c r="J20" s="1"/>
      <c r="K20" s="1" t="s">
        <v>5</v>
      </c>
      <c r="L20" s="1" t="s">
        <v>5</v>
      </c>
      <c r="M20" s="1" t="s">
        <v>42</v>
      </c>
      <c r="N20" s="1" t="s">
        <v>5</v>
      </c>
      <c r="O20" s="2" t="b">
        <v>1</v>
      </c>
      <c r="P20" s="2" t="b">
        <v>1</v>
      </c>
    </row>
    <row r="21" spans="1:17" ht="75" x14ac:dyDescent="0.25">
      <c r="A21" t="str">
        <f t="shared" si="0"/>
        <v>#G10#user_story_32_AND_user_story_33</v>
      </c>
      <c r="B21" s="2">
        <v>20</v>
      </c>
      <c r="C21" s="1" t="s">
        <v>61</v>
      </c>
      <c r="D21" s="1" t="s">
        <v>72</v>
      </c>
      <c r="E21" s="1" t="s">
        <v>73</v>
      </c>
      <c r="F21" s="1" t="s">
        <v>20</v>
      </c>
      <c r="G21" s="1" t="s">
        <v>74</v>
      </c>
      <c r="H21" s="1"/>
      <c r="I21" s="1"/>
      <c r="J21" s="1"/>
      <c r="K21" s="1" t="s">
        <v>42</v>
      </c>
      <c r="L21" s="1" t="s">
        <v>5</v>
      </c>
      <c r="M21" s="1" t="s">
        <v>75</v>
      </c>
      <c r="N21" s="1" t="s">
        <v>22</v>
      </c>
      <c r="O21" s="2" t="b">
        <v>1</v>
      </c>
      <c r="P21" s="2" t="b">
        <v>1</v>
      </c>
    </row>
    <row r="22" spans="1:17" ht="75" x14ac:dyDescent="0.25">
      <c r="A22" t="str">
        <f t="shared" si="0"/>
        <v>#G10#user_story_31_AND_user_story_33</v>
      </c>
      <c r="B22" s="2">
        <v>21</v>
      </c>
      <c r="C22" s="1" t="s">
        <v>61</v>
      </c>
      <c r="D22" s="1" t="s">
        <v>76</v>
      </c>
      <c r="E22" s="1" t="s">
        <v>77</v>
      </c>
      <c r="F22" s="1" t="s">
        <v>20</v>
      </c>
      <c r="G22" s="1" t="s">
        <v>74</v>
      </c>
      <c r="H22" s="1"/>
      <c r="I22" s="1"/>
      <c r="J22" s="1"/>
      <c r="K22" s="1" t="s">
        <v>5</v>
      </c>
      <c r="L22" s="1" t="s">
        <v>5</v>
      </c>
      <c r="M22" s="1" t="s">
        <v>75</v>
      </c>
      <c r="N22" s="1" t="s">
        <v>22</v>
      </c>
      <c r="O22" s="2" t="b">
        <v>1</v>
      </c>
      <c r="P22" s="2" t="b">
        <v>1</v>
      </c>
    </row>
    <row r="23" spans="1:17" ht="105" x14ac:dyDescent="0.25">
      <c r="A23" t="str">
        <f t="shared" si="0"/>
        <v>#G11#user_story_33_AND_user_story_53</v>
      </c>
      <c r="B23" s="2">
        <v>22</v>
      </c>
      <c r="C23" s="1" t="s">
        <v>78</v>
      </c>
      <c r="D23" s="1" t="s">
        <v>79</v>
      </c>
      <c r="E23" s="1" t="s">
        <v>80</v>
      </c>
      <c r="F23" s="1" t="s">
        <v>28</v>
      </c>
      <c r="G23" s="1" t="s">
        <v>81</v>
      </c>
      <c r="H23" s="1"/>
      <c r="I23" s="1"/>
      <c r="J23" s="1"/>
      <c r="K23" s="1" t="s">
        <v>82</v>
      </c>
      <c r="L23" s="1" t="s">
        <v>29</v>
      </c>
      <c r="M23" s="1" t="s">
        <v>83</v>
      </c>
      <c r="N23" s="1" t="s">
        <v>30</v>
      </c>
      <c r="O23" s="2" t="b">
        <v>1</v>
      </c>
      <c r="P23" s="2" t="b">
        <v>1</v>
      </c>
    </row>
    <row r="24" spans="1:17" ht="105" x14ac:dyDescent="0.25">
      <c r="A24" t="str">
        <f t="shared" si="0"/>
        <v>#G12#user_story_08_AND_user_story_51</v>
      </c>
      <c r="B24" s="2">
        <v>23</v>
      </c>
      <c r="C24" s="1" t="s">
        <v>84</v>
      </c>
      <c r="D24" s="1" t="s">
        <v>85</v>
      </c>
      <c r="E24" s="1" t="s">
        <v>86</v>
      </c>
      <c r="F24" s="1" t="s">
        <v>20</v>
      </c>
      <c r="G24" s="1" t="s">
        <v>87</v>
      </c>
      <c r="H24" s="1"/>
      <c r="I24" s="1"/>
      <c r="J24" s="1"/>
      <c r="K24" s="1" t="s">
        <v>88</v>
      </c>
      <c r="L24" s="1" t="s">
        <v>5</v>
      </c>
      <c r="M24" s="1" t="s">
        <v>89</v>
      </c>
      <c r="N24" s="1" t="s">
        <v>22</v>
      </c>
      <c r="O24" s="2" t="b">
        <v>1</v>
      </c>
      <c r="P24" s="2" t="b">
        <v>1</v>
      </c>
    </row>
    <row r="25" spans="1:17" ht="75" x14ac:dyDescent="0.25">
      <c r="A25" t="str">
        <f t="shared" si="0"/>
        <v>#G12#user_story_20_AND_user_story_32</v>
      </c>
      <c r="B25" s="2">
        <v>24</v>
      </c>
      <c r="C25" s="1" t="s">
        <v>84</v>
      </c>
      <c r="D25" s="1" t="s">
        <v>90</v>
      </c>
      <c r="E25" s="1" t="s">
        <v>91</v>
      </c>
      <c r="F25" s="1" t="s">
        <v>41</v>
      </c>
      <c r="G25" s="1" t="s">
        <v>92</v>
      </c>
      <c r="H25" s="1"/>
      <c r="I25" s="1"/>
      <c r="J25" s="1"/>
      <c r="K25" s="1" t="s">
        <v>93</v>
      </c>
      <c r="L25" s="1" t="s">
        <v>22</v>
      </c>
      <c r="M25" s="1" t="s">
        <v>94</v>
      </c>
      <c r="N25" s="1" t="s">
        <v>5</v>
      </c>
      <c r="O25" s="2" t="b">
        <v>1</v>
      </c>
      <c r="P25" s="2" t="b">
        <v>1</v>
      </c>
    </row>
    <row r="26" spans="1:17" ht="90" x14ac:dyDescent="0.25">
      <c r="A26" t="str">
        <f t="shared" si="0"/>
        <v>#G12#user_story_28_AND_user_story_29</v>
      </c>
      <c r="B26" s="2">
        <v>25</v>
      </c>
      <c r="C26" s="1" t="s">
        <v>84</v>
      </c>
      <c r="D26" s="1" t="s">
        <v>66</v>
      </c>
      <c r="E26" s="1" t="s">
        <v>95</v>
      </c>
      <c r="F26" s="1" t="s">
        <v>3</v>
      </c>
      <c r="G26" s="1" t="s">
        <v>96</v>
      </c>
      <c r="H26" s="1"/>
      <c r="I26" s="1"/>
      <c r="J26" s="1"/>
      <c r="K26" s="1" t="s">
        <v>5</v>
      </c>
      <c r="L26" s="1" t="s">
        <v>5</v>
      </c>
      <c r="M26" s="1" t="s">
        <v>94</v>
      </c>
      <c r="N26" s="1" t="s">
        <v>5</v>
      </c>
      <c r="O26" s="2" t="b">
        <v>1</v>
      </c>
      <c r="P26" s="2" t="b">
        <v>1</v>
      </c>
    </row>
    <row r="27" spans="1:17" ht="75" x14ac:dyDescent="0.25">
      <c r="A27" t="str">
        <f t="shared" si="0"/>
        <v>#G12#user_story_30_AND_user_story_32</v>
      </c>
      <c r="B27" s="2">
        <v>26</v>
      </c>
      <c r="C27" s="1" t="s">
        <v>84</v>
      </c>
      <c r="D27" s="1" t="s">
        <v>97</v>
      </c>
      <c r="E27" s="1" t="s">
        <v>98</v>
      </c>
      <c r="F27" s="1" t="s">
        <v>3</v>
      </c>
      <c r="G27" s="1" t="s">
        <v>92</v>
      </c>
      <c r="H27" s="1"/>
      <c r="I27" s="1"/>
      <c r="J27" s="1"/>
      <c r="K27" s="1" t="s">
        <v>94</v>
      </c>
      <c r="L27" s="1" t="s">
        <v>5</v>
      </c>
      <c r="M27" s="1" t="s">
        <v>94</v>
      </c>
      <c r="N27" s="1" t="s">
        <v>5</v>
      </c>
      <c r="O27" s="2" t="b">
        <v>1</v>
      </c>
      <c r="P27" s="2" t="b">
        <v>0</v>
      </c>
      <c r="Q27" s="1" t="s">
        <v>512</v>
      </c>
    </row>
    <row r="28" spans="1:17" ht="90" x14ac:dyDescent="0.25">
      <c r="A28" t="str">
        <f t="shared" si="0"/>
        <v>#G12#user_story_02_AND_user_story_31</v>
      </c>
      <c r="B28" s="2">
        <v>27</v>
      </c>
      <c r="C28" s="1" t="s">
        <v>84</v>
      </c>
      <c r="D28" s="1" t="s">
        <v>99</v>
      </c>
      <c r="E28" s="1" t="s">
        <v>100</v>
      </c>
      <c r="F28" s="1" t="s">
        <v>3</v>
      </c>
      <c r="G28" s="1" t="s">
        <v>101</v>
      </c>
      <c r="H28" s="1"/>
      <c r="I28" s="1"/>
      <c r="J28" s="1"/>
      <c r="K28" s="1" t="s">
        <v>7</v>
      </c>
      <c r="L28" s="1" t="s">
        <v>5</v>
      </c>
      <c r="M28" s="1" t="s">
        <v>5</v>
      </c>
      <c r="N28" s="1" t="s">
        <v>5</v>
      </c>
      <c r="O28" s="2" t="b">
        <v>1</v>
      </c>
      <c r="P28" s="2" t="b">
        <v>1</v>
      </c>
    </row>
    <row r="29" spans="1:17" ht="75" x14ac:dyDescent="0.25">
      <c r="A29" t="str">
        <f t="shared" si="0"/>
        <v>#G12#user_story_20_AND_user_story_30</v>
      </c>
      <c r="B29" s="2">
        <v>28</v>
      </c>
      <c r="C29" s="1" t="s">
        <v>84</v>
      </c>
      <c r="D29" s="1" t="s">
        <v>102</v>
      </c>
      <c r="E29" s="1" t="s">
        <v>103</v>
      </c>
      <c r="F29" s="1" t="s">
        <v>41</v>
      </c>
      <c r="G29" s="1" t="s">
        <v>92</v>
      </c>
      <c r="H29" s="1"/>
      <c r="I29" s="1"/>
      <c r="J29" s="1"/>
      <c r="K29" s="1" t="s">
        <v>93</v>
      </c>
      <c r="L29" s="1" t="s">
        <v>22</v>
      </c>
      <c r="M29" s="1" t="s">
        <v>94</v>
      </c>
      <c r="N29" s="1" t="s">
        <v>5</v>
      </c>
      <c r="O29" s="2" t="b">
        <v>1</v>
      </c>
      <c r="P29" s="2" t="b">
        <v>1</v>
      </c>
      <c r="Q29" s="1" t="s">
        <v>513</v>
      </c>
    </row>
    <row r="30" spans="1:17" ht="105" x14ac:dyDescent="0.25">
      <c r="A30" t="str">
        <f t="shared" si="0"/>
        <v>#G12#user_story_29_AND_user_story_35</v>
      </c>
      <c r="B30" s="2">
        <v>29</v>
      </c>
      <c r="C30" s="1" t="s">
        <v>84</v>
      </c>
      <c r="D30" s="1" t="s">
        <v>104</v>
      </c>
      <c r="E30" s="1" t="s">
        <v>105</v>
      </c>
      <c r="F30" s="1" t="s">
        <v>20</v>
      </c>
      <c r="G30" s="1" t="s">
        <v>68</v>
      </c>
      <c r="H30" s="1"/>
      <c r="I30" s="1"/>
      <c r="J30" s="1"/>
      <c r="K30" s="1" t="s">
        <v>94</v>
      </c>
      <c r="L30" s="1" t="s">
        <v>5</v>
      </c>
      <c r="M30" s="1" t="s">
        <v>106</v>
      </c>
      <c r="N30" s="1" t="s">
        <v>22</v>
      </c>
      <c r="O30" s="2" t="b">
        <v>1</v>
      </c>
      <c r="P30" s="2" t="s">
        <v>551</v>
      </c>
    </row>
    <row r="31" spans="1:17" ht="75" x14ac:dyDescent="0.25">
      <c r="A31" t="str">
        <f t="shared" si="0"/>
        <v>#G14#user_story_10_AND_user_story_22</v>
      </c>
      <c r="B31" s="2">
        <v>30</v>
      </c>
      <c r="C31" s="1" t="s">
        <v>107</v>
      </c>
      <c r="D31" s="1" t="s">
        <v>108</v>
      </c>
      <c r="E31" s="1" t="s">
        <v>109</v>
      </c>
      <c r="F31" s="1" t="s">
        <v>20</v>
      </c>
      <c r="G31" s="1" t="s">
        <v>110</v>
      </c>
      <c r="H31" s="1"/>
      <c r="I31" s="1"/>
      <c r="J31" s="1"/>
      <c r="K31" s="1" t="s">
        <v>111</v>
      </c>
      <c r="L31" s="1" t="s">
        <v>5</v>
      </c>
      <c r="M31" s="1" t="s">
        <v>112</v>
      </c>
      <c r="N31" s="1" t="s">
        <v>22</v>
      </c>
      <c r="O31" s="2" t="b">
        <v>1</v>
      </c>
      <c r="P31" s="2" t="b">
        <v>1</v>
      </c>
    </row>
    <row r="32" spans="1:17" ht="75" x14ac:dyDescent="0.25">
      <c r="A32" t="str">
        <f t="shared" si="0"/>
        <v>#G14#user_story_10_AND_user_story_11</v>
      </c>
      <c r="B32" s="2">
        <v>31</v>
      </c>
      <c r="C32" s="1" t="s">
        <v>107</v>
      </c>
      <c r="D32" s="1" t="s">
        <v>113</v>
      </c>
      <c r="E32" s="1" t="s">
        <v>114</v>
      </c>
      <c r="F32" s="1" t="s">
        <v>3</v>
      </c>
      <c r="G32" s="1" t="s">
        <v>110</v>
      </c>
      <c r="H32" s="1"/>
      <c r="I32" s="1"/>
      <c r="J32" s="1"/>
      <c r="K32" s="1" t="s">
        <v>111</v>
      </c>
      <c r="L32" s="1" t="s">
        <v>5</v>
      </c>
      <c r="M32" s="1" t="s">
        <v>115</v>
      </c>
      <c r="N32" s="1" t="s">
        <v>5</v>
      </c>
      <c r="O32" s="2" t="b">
        <v>1</v>
      </c>
      <c r="P32" s="2" t="b">
        <v>1</v>
      </c>
    </row>
    <row r="33" spans="1:17" ht="75" x14ac:dyDescent="0.25">
      <c r="A33" t="str">
        <f t="shared" si="0"/>
        <v>#G14#user_story_10_AND_user_story_32</v>
      </c>
      <c r="B33" s="2">
        <v>32</v>
      </c>
      <c r="C33" s="1" t="s">
        <v>107</v>
      </c>
      <c r="D33" s="1" t="s">
        <v>116</v>
      </c>
      <c r="E33" s="1" t="s">
        <v>117</v>
      </c>
      <c r="F33" s="1" t="s">
        <v>20</v>
      </c>
      <c r="G33" s="1" t="s">
        <v>110</v>
      </c>
      <c r="H33" s="1"/>
      <c r="I33" s="1"/>
      <c r="J33" s="1"/>
      <c r="K33" s="1" t="s">
        <v>111</v>
      </c>
      <c r="L33" s="1" t="s">
        <v>5</v>
      </c>
      <c r="M33" s="1" t="s">
        <v>24</v>
      </c>
      <c r="N33" s="1" t="s">
        <v>22</v>
      </c>
      <c r="O33" s="2" t="b">
        <v>1</v>
      </c>
      <c r="P33" s="2" t="b">
        <v>1</v>
      </c>
    </row>
    <row r="34" spans="1:17" ht="90" x14ac:dyDescent="0.25">
      <c r="A34" t="str">
        <f t="shared" si="0"/>
        <v>#G14#user_story_10_AND_user_story_43</v>
      </c>
      <c r="B34" s="2">
        <v>33</v>
      </c>
      <c r="C34" s="1" t="s">
        <v>107</v>
      </c>
      <c r="D34" s="1" t="s">
        <v>118</v>
      </c>
      <c r="E34" s="1" t="s">
        <v>119</v>
      </c>
      <c r="F34" s="1" t="s">
        <v>20</v>
      </c>
      <c r="G34" s="1" t="s">
        <v>110</v>
      </c>
      <c r="H34" s="1"/>
      <c r="I34" s="1"/>
      <c r="J34" s="1"/>
      <c r="K34" s="1" t="s">
        <v>111</v>
      </c>
      <c r="L34" s="1" t="s">
        <v>5</v>
      </c>
      <c r="M34" s="1" t="s">
        <v>120</v>
      </c>
      <c r="N34" s="1" t="s">
        <v>22</v>
      </c>
      <c r="O34" s="2" t="b">
        <v>1</v>
      </c>
      <c r="P34" s="2" t="b">
        <v>1</v>
      </c>
      <c r="Q34" s="1" t="s">
        <v>507</v>
      </c>
    </row>
    <row r="35" spans="1:17" ht="75" x14ac:dyDescent="0.25">
      <c r="A35" t="str">
        <f t="shared" si="0"/>
        <v>#G14#user_story_11_AND_user_story_22</v>
      </c>
      <c r="B35" s="2">
        <v>34</v>
      </c>
      <c r="C35" s="1" t="s">
        <v>107</v>
      </c>
      <c r="D35" s="1" t="s">
        <v>121</v>
      </c>
      <c r="E35" s="1" t="s">
        <v>122</v>
      </c>
      <c r="F35" s="1" t="s">
        <v>20</v>
      </c>
      <c r="G35" s="1" t="s">
        <v>110</v>
      </c>
      <c r="H35" s="1"/>
      <c r="I35" s="1"/>
      <c r="J35" s="1"/>
      <c r="K35" s="1" t="s">
        <v>115</v>
      </c>
      <c r="L35" s="1" t="s">
        <v>5</v>
      </c>
      <c r="M35" s="1" t="s">
        <v>112</v>
      </c>
      <c r="N35" s="1" t="s">
        <v>22</v>
      </c>
      <c r="O35" s="2" t="b">
        <v>1</v>
      </c>
      <c r="P35" s="2" t="b">
        <v>1</v>
      </c>
    </row>
    <row r="36" spans="1:17" ht="75" x14ac:dyDescent="0.25">
      <c r="A36" t="str">
        <f t="shared" si="0"/>
        <v>#G14#user_story_10_AND_user_story_24</v>
      </c>
      <c r="B36" s="2">
        <v>35</v>
      </c>
      <c r="C36" s="1" t="s">
        <v>107</v>
      </c>
      <c r="D36" s="1" t="s">
        <v>123</v>
      </c>
      <c r="E36" s="1" t="s">
        <v>124</v>
      </c>
      <c r="F36" s="1" t="s">
        <v>20</v>
      </c>
      <c r="G36" s="1" t="s">
        <v>110</v>
      </c>
      <c r="H36" s="1"/>
      <c r="I36" s="1"/>
      <c r="J36" s="1"/>
      <c r="K36" s="1" t="s">
        <v>111</v>
      </c>
      <c r="L36" s="1" t="s">
        <v>5</v>
      </c>
      <c r="M36" s="1" t="s">
        <v>112</v>
      </c>
      <c r="N36" s="1" t="s">
        <v>22</v>
      </c>
      <c r="O36" s="2" t="b">
        <v>1</v>
      </c>
      <c r="P36" s="2" t="b">
        <v>1</v>
      </c>
    </row>
    <row r="37" spans="1:17" ht="90" x14ac:dyDescent="0.25">
      <c r="A37" t="str">
        <f t="shared" si="0"/>
        <v>#G14#user_story_13_AND_user_story_16</v>
      </c>
      <c r="B37" s="2">
        <v>36</v>
      </c>
      <c r="C37" s="1" t="s">
        <v>107</v>
      </c>
      <c r="D37" s="1" t="s">
        <v>125</v>
      </c>
      <c r="E37" s="1" t="s">
        <v>126</v>
      </c>
      <c r="F37" s="1" t="s">
        <v>127</v>
      </c>
      <c r="G37" s="1" t="s">
        <v>21</v>
      </c>
      <c r="H37" s="1"/>
      <c r="I37" s="1"/>
      <c r="J37" s="1"/>
      <c r="K37" s="1" t="s">
        <v>128</v>
      </c>
      <c r="L37" s="1" t="s">
        <v>30</v>
      </c>
      <c r="M37" s="1" t="s">
        <v>129</v>
      </c>
      <c r="N37" s="1" t="s">
        <v>29</v>
      </c>
      <c r="O37" s="2" t="b">
        <v>1</v>
      </c>
      <c r="P37" s="2" t="b">
        <v>0</v>
      </c>
      <c r="Q37" s="1" t="s">
        <v>507</v>
      </c>
    </row>
    <row r="38" spans="1:17" ht="75" x14ac:dyDescent="0.25">
      <c r="A38" t="str">
        <f t="shared" si="0"/>
        <v>#G14#user_story_11_AND_user_story_24</v>
      </c>
      <c r="B38" s="2">
        <v>37</v>
      </c>
      <c r="C38" s="1" t="s">
        <v>107</v>
      </c>
      <c r="D38" s="1" t="s">
        <v>130</v>
      </c>
      <c r="E38" s="1" t="s">
        <v>131</v>
      </c>
      <c r="F38" s="1" t="s">
        <v>20</v>
      </c>
      <c r="G38" s="1" t="s">
        <v>110</v>
      </c>
      <c r="H38" s="1"/>
      <c r="I38" s="1"/>
      <c r="J38" s="1"/>
      <c r="K38" s="1" t="s">
        <v>115</v>
      </c>
      <c r="L38" s="1" t="s">
        <v>5</v>
      </c>
      <c r="M38" s="1" t="s">
        <v>112</v>
      </c>
      <c r="N38" s="1" t="s">
        <v>22</v>
      </c>
      <c r="O38" s="2" t="b">
        <v>1</v>
      </c>
      <c r="P38" s="2" t="b">
        <v>1</v>
      </c>
    </row>
    <row r="39" spans="1:17" ht="75" x14ac:dyDescent="0.25">
      <c r="A39" t="str">
        <f t="shared" si="0"/>
        <v>#G14#user_story_13_AND_user_story_26</v>
      </c>
      <c r="B39" s="2">
        <v>38</v>
      </c>
      <c r="C39" s="1" t="s">
        <v>107</v>
      </c>
      <c r="D39" s="1" t="s">
        <v>132</v>
      </c>
      <c r="E39" s="1" t="s">
        <v>133</v>
      </c>
      <c r="F39" s="1" t="s">
        <v>127</v>
      </c>
      <c r="G39" s="1" t="s">
        <v>21</v>
      </c>
      <c r="H39" s="1"/>
      <c r="I39" s="1"/>
      <c r="J39" s="1"/>
      <c r="K39" s="1" t="s">
        <v>128</v>
      </c>
      <c r="L39" s="1" t="s">
        <v>30</v>
      </c>
      <c r="M39" s="1" t="s">
        <v>134</v>
      </c>
      <c r="N39" s="1" t="s">
        <v>29</v>
      </c>
      <c r="O39" s="2" t="b">
        <v>1</v>
      </c>
      <c r="P39" s="2" t="b">
        <v>0</v>
      </c>
    </row>
    <row r="40" spans="1:17" ht="90" x14ac:dyDescent="0.25">
      <c r="A40" t="str">
        <f t="shared" si="0"/>
        <v>#G14#user_story_09_AND_user_story_22</v>
      </c>
      <c r="B40" s="2">
        <v>39</v>
      </c>
      <c r="C40" s="1" t="s">
        <v>107</v>
      </c>
      <c r="D40" s="1" t="s">
        <v>135</v>
      </c>
      <c r="E40" s="1" t="s">
        <v>136</v>
      </c>
      <c r="F40" s="1" t="s">
        <v>20</v>
      </c>
      <c r="G40" s="1" t="s">
        <v>110</v>
      </c>
      <c r="H40" s="1"/>
      <c r="I40" s="1"/>
      <c r="J40" s="1"/>
      <c r="K40" s="1" t="s">
        <v>42</v>
      </c>
      <c r="L40" s="1" t="s">
        <v>5</v>
      </c>
      <c r="M40" s="1" t="s">
        <v>112</v>
      </c>
      <c r="N40" s="1" t="s">
        <v>22</v>
      </c>
      <c r="O40" s="2" t="b">
        <v>1</v>
      </c>
      <c r="P40" s="2" t="b">
        <v>0</v>
      </c>
      <c r="Q40" s="1" t="s">
        <v>507</v>
      </c>
    </row>
    <row r="41" spans="1:17" ht="90" x14ac:dyDescent="0.25">
      <c r="A41" t="str">
        <f t="shared" si="0"/>
        <v>#G14#user_story_09_AND_user_story_11</v>
      </c>
      <c r="B41" s="2">
        <v>40</v>
      </c>
      <c r="C41" s="1" t="s">
        <v>107</v>
      </c>
      <c r="D41" s="1" t="s">
        <v>137</v>
      </c>
      <c r="E41" s="1" t="s">
        <v>138</v>
      </c>
      <c r="F41" s="1" t="s">
        <v>3</v>
      </c>
      <c r="G41" s="1" t="s">
        <v>110</v>
      </c>
      <c r="H41" s="1"/>
      <c r="I41" s="1"/>
      <c r="J41" s="1"/>
      <c r="K41" s="1" t="s">
        <v>42</v>
      </c>
      <c r="L41" s="1" t="s">
        <v>5</v>
      </c>
      <c r="M41" s="1" t="s">
        <v>115</v>
      </c>
      <c r="N41" s="1" t="s">
        <v>5</v>
      </c>
      <c r="O41" s="2" t="b">
        <v>1</v>
      </c>
      <c r="P41" s="2" t="b">
        <v>1</v>
      </c>
    </row>
    <row r="42" spans="1:17" ht="90" x14ac:dyDescent="0.25">
      <c r="A42" t="str">
        <f t="shared" si="0"/>
        <v>#G14#user_story_09_AND_user_story_32</v>
      </c>
      <c r="B42" s="2">
        <v>41</v>
      </c>
      <c r="C42" s="1" t="s">
        <v>107</v>
      </c>
      <c r="D42" s="1" t="s">
        <v>139</v>
      </c>
      <c r="E42" s="1" t="s">
        <v>140</v>
      </c>
      <c r="F42" s="1" t="s">
        <v>20</v>
      </c>
      <c r="G42" s="1" t="s">
        <v>110</v>
      </c>
      <c r="H42" s="1"/>
      <c r="I42" s="1"/>
      <c r="J42" s="1"/>
      <c r="K42" s="1" t="s">
        <v>42</v>
      </c>
      <c r="L42" s="1" t="s">
        <v>5</v>
      </c>
      <c r="M42" s="1" t="s">
        <v>24</v>
      </c>
      <c r="N42" s="1" t="s">
        <v>22</v>
      </c>
      <c r="O42" s="2" t="b">
        <v>1</v>
      </c>
      <c r="P42" s="2" t="b">
        <v>0</v>
      </c>
      <c r="Q42" s="1" t="s">
        <v>507</v>
      </c>
    </row>
    <row r="43" spans="1:17" ht="105" x14ac:dyDescent="0.25">
      <c r="A43" t="str">
        <f t="shared" si="0"/>
        <v>#G14#user_story_09_AND_user_story_43</v>
      </c>
      <c r="B43" s="2">
        <v>42</v>
      </c>
      <c r="C43" s="1" t="s">
        <v>107</v>
      </c>
      <c r="D43" s="1" t="s">
        <v>141</v>
      </c>
      <c r="E43" s="1" t="s">
        <v>142</v>
      </c>
      <c r="F43" s="1" t="s">
        <v>20</v>
      </c>
      <c r="G43" s="1" t="s">
        <v>110</v>
      </c>
      <c r="H43" s="1"/>
      <c r="I43" s="1"/>
      <c r="J43" s="1"/>
      <c r="K43" s="1" t="s">
        <v>42</v>
      </c>
      <c r="L43" s="1" t="s">
        <v>5</v>
      </c>
      <c r="M43" s="1" t="s">
        <v>120</v>
      </c>
      <c r="N43" s="1" t="s">
        <v>22</v>
      </c>
      <c r="O43" s="2" t="b">
        <v>1</v>
      </c>
      <c r="P43" s="2" t="b">
        <v>0</v>
      </c>
      <c r="Q43" s="1" t="s">
        <v>507</v>
      </c>
    </row>
    <row r="44" spans="1:17" ht="90" x14ac:dyDescent="0.25">
      <c r="A44" t="str">
        <f t="shared" si="0"/>
        <v>#G14#user_story_09_AND_user_story_10</v>
      </c>
      <c r="B44" s="2">
        <v>43</v>
      </c>
      <c r="C44" s="1" t="s">
        <v>107</v>
      </c>
      <c r="D44" s="1" t="s">
        <v>143</v>
      </c>
      <c r="E44" s="1" t="s">
        <v>144</v>
      </c>
      <c r="F44" s="1" t="s">
        <v>3</v>
      </c>
      <c r="G44" s="1" t="s">
        <v>110</v>
      </c>
      <c r="H44" s="1"/>
      <c r="I44" s="1"/>
      <c r="J44" s="1"/>
      <c r="K44" s="1" t="s">
        <v>42</v>
      </c>
      <c r="L44" s="1" t="s">
        <v>5</v>
      </c>
      <c r="M44" s="1" t="s">
        <v>111</v>
      </c>
      <c r="N44" s="1" t="s">
        <v>5</v>
      </c>
      <c r="O44" s="2" t="b">
        <v>1</v>
      </c>
      <c r="P44" s="2" t="b">
        <v>1</v>
      </c>
    </row>
    <row r="45" spans="1:17" ht="120" x14ac:dyDescent="0.25">
      <c r="A45" t="str">
        <f t="shared" si="0"/>
        <v>#G14#user_story_39_AND_user_story_40</v>
      </c>
      <c r="B45" s="2">
        <v>44</v>
      </c>
      <c r="C45" s="1" t="s">
        <v>107</v>
      </c>
      <c r="D45" s="1" t="s">
        <v>145</v>
      </c>
      <c r="E45" s="1" t="s">
        <v>146</v>
      </c>
      <c r="F45" s="1" t="s">
        <v>127</v>
      </c>
      <c r="G45" s="1" t="s">
        <v>147</v>
      </c>
      <c r="H45" s="1"/>
      <c r="I45" s="1"/>
      <c r="J45" s="1"/>
      <c r="K45" s="1" t="s">
        <v>148</v>
      </c>
      <c r="L45" s="1" t="s">
        <v>30</v>
      </c>
      <c r="M45" s="1" t="s">
        <v>149</v>
      </c>
      <c r="N45" s="1" t="s">
        <v>29</v>
      </c>
      <c r="O45" s="2" t="b">
        <v>1</v>
      </c>
      <c r="P45" s="2" t="b">
        <v>1</v>
      </c>
      <c r="Q45" s="1" t="s">
        <v>507</v>
      </c>
    </row>
    <row r="46" spans="1:17" ht="75" x14ac:dyDescent="0.25">
      <c r="A46" t="str">
        <f t="shared" si="0"/>
        <v>#G14#user_story_11_AND_user_story_32</v>
      </c>
      <c r="B46" s="2">
        <v>45</v>
      </c>
      <c r="C46" s="1" t="s">
        <v>107</v>
      </c>
      <c r="D46" s="1" t="s">
        <v>150</v>
      </c>
      <c r="E46" s="1" t="s">
        <v>151</v>
      </c>
      <c r="F46" s="1" t="s">
        <v>20</v>
      </c>
      <c r="G46" s="1" t="s">
        <v>110</v>
      </c>
      <c r="H46" s="1"/>
      <c r="I46" s="1"/>
      <c r="J46" s="1"/>
      <c r="K46" s="1" t="s">
        <v>115</v>
      </c>
      <c r="L46" s="1" t="s">
        <v>5</v>
      </c>
      <c r="M46" s="1" t="s">
        <v>24</v>
      </c>
      <c r="N46" s="1" t="s">
        <v>22</v>
      </c>
      <c r="O46" s="2" t="b">
        <v>1</v>
      </c>
      <c r="P46" s="2" t="b">
        <v>1</v>
      </c>
    </row>
    <row r="47" spans="1:17" ht="90" x14ac:dyDescent="0.25">
      <c r="A47" t="str">
        <f t="shared" si="0"/>
        <v>#G14#user_story_11_AND_user_story_43</v>
      </c>
      <c r="B47" s="2">
        <v>46</v>
      </c>
      <c r="C47" s="1" t="s">
        <v>107</v>
      </c>
      <c r="D47" s="1" t="s">
        <v>152</v>
      </c>
      <c r="E47" s="1" t="s">
        <v>153</v>
      </c>
      <c r="F47" s="1" t="s">
        <v>20</v>
      </c>
      <c r="G47" s="1" t="s">
        <v>110</v>
      </c>
      <c r="H47" s="1"/>
      <c r="I47" s="1"/>
      <c r="J47" s="1"/>
      <c r="K47" s="1" t="s">
        <v>115</v>
      </c>
      <c r="L47" s="1" t="s">
        <v>5</v>
      </c>
      <c r="M47" s="1" t="s">
        <v>120</v>
      </c>
      <c r="N47" s="1" t="s">
        <v>22</v>
      </c>
      <c r="O47" s="2" t="b">
        <v>1</v>
      </c>
      <c r="P47" s="2" t="b">
        <v>1</v>
      </c>
    </row>
    <row r="48" spans="1:17" ht="90" x14ac:dyDescent="0.25">
      <c r="A48" t="str">
        <f t="shared" si="0"/>
        <v>#G14#user_story_09_AND_user_story_24</v>
      </c>
      <c r="B48" s="2">
        <v>47</v>
      </c>
      <c r="C48" s="1" t="s">
        <v>107</v>
      </c>
      <c r="D48" s="1" t="s">
        <v>154</v>
      </c>
      <c r="E48" s="1" t="s">
        <v>155</v>
      </c>
      <c r="F48" s="1" t="s">
        <v>20</v>
      </c>
      <c r="G48" s="1" t="s">
        <v>110</v>
      </c>
      <c r="H48" s="1"/>
      <c r="I48" s="1"/>
      <c r="J48" s="1"/>
      <c r="K48" s="1" t="s">
        <v>42</v>
      </c>
      <c r="L48" s="1" t="s">
        <v>5</v>
      </c>
      <c r="M48" s="1" t="s">
        <v>112</v>
      </c>
      <c r="N48" s="1" t="s">
        <v>22</v>
      </c>
      <c r="O48" s="2" t="b">
        <v>1</v>
      </c>
      <c r="P48" s="2" t="b">
        <v>1</v>
      </c>
      <c r="Q48" s="1" t="s">
        <v>507</v>
      </c>
    </row>
    <row r="49" spans="1:17" ht="105" x14ac:dyDescent="0.25">
      <c r="A49" t="str">
        <f t="shared" si="0"/>
        <v>#G14#user_story_38_AND_user_story_43</v>
      </c>
      <c r="B49" s="2">
        <v>48</v>
      </c>
      <c r="C49" s="1" t="s">
        <v>107</v>
      </c>
      <c r="D49" s="1" t="s">
        <v>156</v>
      </c>
      <c r="E49" s="1" t="s">
        <v>157</v>
      </c>
      <c r="F49" s="1" t="s">
        <v>28</v>
      </c>
      <c r="G49" s="1" t="s">
        <v>158</v>
      </c>
      <c r="H49" s="1"/>
      <c r="I49" s="1"/>
      <c r="J49" s="1"/>
      <c r="K49" s="1" t="s">
        <v>159</v>
      </c>
      <c r="L49" s="1" t="s">
        <v>29</v>
      </c>
      <c r="M49" s="1" t="s">
        <v>93</v>
      </c>
      <c r="N49" s="1" t="s">
        <v>30</v>
      </c>
      <c r="O49" s="2" t="b">
        <v>1</v>
      </c>
      <c r="P49" s="2" t="b">
        <v>1</v>
      </c>
    </row>
    <row r="50" spans="1:17" ht="165" x14ac:dyDescent="0.25">
      <c r="A50" t="str">
        <f t="shared" si="0"/>
        <v>#G16#user_story_61_AND_user_story_66</v>
      </c>
      <c r="B50" s="2">
        <v>49</v>
      </c>
      <c r="C50" s="1" t="s">
        <v>160</v>
      </c>
      <c r="D50" s="1" t="s">
        <v>161</v>
      </c>
      <c r="E50" s="1" t="s">
        <v>162</v>
      </c>
      <c r="F50" s="1" t="s">
        <v>3</v>
      </c>
      <c r="G50" s="1" t="s">
        <v>163</v>
      </c>
      <c r="H50" s="1"/>
      <c r="I50" s="1"/>
      <c r="J50" s="1"/>
      <c r="K50" s="1" t="s">
        <v>164</v>
      </c>
      <c r="L50" s="1" t="s">
        <v>5</v>
      </c>
      <c r="M50" s="1" t="s">
        <v>165</v>
      </c>
      <c r="N50" s="1" t="s">
        <v>5</v>
      </c>
      <c r="O50" s="2" t="b">
        <v>1</v>
      </c>
      <c r="P50" s="2" t="b">
        <v>1</v>
      </c>
    </row>
    <row r="51" spans="1:17" ht="105" x14ac:dyDescent="0.25">
      <c r="A51" t="str">
        <f t="shared" si="0"/>
        <v>#G16#user_story_50_AND_user_story_57</v>
      </c>
      <c r="B51" s="2">
        <v>50</v>
      </c>
      <c r="C51" s="1" t="s">
        <v>160</v>
      </c>
      <c r="D51" s="1" t="s">
        <v>166</v>
      </c>
      <c r="E51" s="1" t="s">
        <v>167</v>
      </c>
      <c r="F51" s="1" t="s">
        <v>28</v>
      </c>
      <c r="G51" s="1" t="s">
        <v>168</v>
      </c>
      <c r="H51" s="1"/>
      <c r="I51" s="1"/>
      <c r="J51" s="1"/>
      <c r="K51" s="1" t="s">
        <v>169</v>
      </c>
      <c r="L51" s="1" t="s">
        <v>29</v>
      </c>
      <c r="M51" s="1" t="s">
        <v>170</v>
      </c>
      <c r="N51" s="1" t="s">
        <v>30</v>
      </c>
      <c r="O51" s="2" t="b">
        <v>1</v>
      </c>
      <c r="P51" s="2" t="b">
        <v>1</v>
      </c>
    </row>
    <row r="52" spans="1:17" ht="165" x14ac:dyDescent="0.25">
      <c r="A52" t="str">
        <f t="shared" si="0"/>
        <v>#G16#user_story_24_AND_user_story_25</v>
      </c>
      <c r="B52" s="2">
        <v>51</v>
      </c>
      <c r="C52" s="1" t="s">
        <v>160</v>
      </c>
      <c r="D52" s="1" t="s">
        <v>171</v>
      </c>
      <c r="E52" s="1" t="s">
        <v>172</v>
      </c>
      <c r="F52" s="1" t="s">
        <v>41</v>
      </c>
      <c r="G52" s="1" t="s">
        <v>173</v>
      </c>
      <c r="H52" s="1"/>
      <c r="I52" s="1"/>
      <c r="J52" s="1"/>
      <c r="K52" s="1" t="s">
        <v>174</v>
      </c>
      <c r="L52" s="1" t="s">
        <v>22</v>
      </c>
      <c r="M52" s="1" t="s">
        <v>175</v>
      </c>
      <c r="N52" s="1" t="s">
        <v>5</v>
      </c>
      <c r="O52" s="2" t="b">
        <v>1</v>
      </c>
      <c r="P52" s="2" t="b">
        <v>1</v>
      </c>
    </row>
    <row r="53" spans="1:17" ht="135" x14ac:dyDescent="0.25">
      <c r="A53" t="str">
        <f t="shared" si="0"/>
        <v>#G16#user_story_62_AND_user_story_65</v>
      </c>
      <c r="B53" s="2">
        <v>52</v>
      </c>
      <c r="C53" s="1" t="s">
        <v>160</v>
      </c>
      <c r="D53" s="1" t="s">
        <v>176</v>
      </c>
      <c r="E53" s="1" t="s">
        <v>177</v>
      </c>
      <c r="F53" s="1" t="s">
        <v>41</v>
      </c>
      <c r="G53" s="1" t="s">
        <v>178</v>
      </c>
      <c r="H53" s="1"/>
      <c r="I53" s="1"/>
      <c r="J53" s="1"/>
      <c r="K53" s="1" t="s">
        <v>179</v>
      </c>
      <c r="L53" s="1" t="s">
        <v>22</v>
      </c>
      <c r="M53" s="1" t="s">
        <v>180</v>
      </c>
      <c r="N53" s="1" t="s">
        <v>5</v>
      </c>
      <c r="O53" s="2" t="b">
        <v>1</v>
      </c>
      <c r="P53" s="2" t="b">
        <v>1</v>
      </c>
      <c r="Q53" s="1" t="s">
        <v>507</v>
      </c>
    </row>
    <row r="54" spans="1:17" ht="135" x14ac:dyDescent="0.25">
      <c r="A54" t="str">
        <f t="shared" si="0"/>
        <v>#G16#user_story_11_AND_user_story_57</v>
      </c>
      <c r="B54" s="2">
        <v>53</v>
      </c>
      <c r="C54" s="1" t="s">
        <v>160</v>
      </c>
      <c r="D54" s="1" t="s">
        <v>181</v>
      </c>
      <c r="E54" s="1" t="s">
        <v>182</v>
      </c>
      <c r="F54" s="1" t="s">
        <v>28</v>
      </c>
      <c r="G54" s="1" t="s">
        <v>183</v>
      </c>
      <c r="H54" s="1"/>
      <c r="I54" s="1"/>
      <c r="J54" s="1"/>
      <c r="K54" s="1" t="s">
        <v>184</v>
      </c>
      <c r="L54" s="1" t="s">
        <v>29</v>
      </c>
      <c r="M54" s="1" t="s">
        <v>170</v>
      </c>
      <c r="N54" s="1" t="s">
        <v>30</v>
      </c>
      <c r="O54" s="2" t="b">
        <v>1</v>
      </c>
      <c r="P54" s="2" t="b">
        <v>1</v>
      </c>
      <c r="Q54" s="1" t="s">
        <v>507</v>
      </c>
    </row>
    <row r="55" spans="1:17" ht="90" x14ac:dyDescent="0.25">
      <c r="A55" t="str">
        <f t="shared" si="0"/>
        <v>#G16#user_story_33_AND_user_story_57</v>
      </c>
      <c r="B55" s="2">
        <v>54</v>
      </c>
      <c r="C55" s="1" t="s">
        <v>160</v>
      </c>
      <c r="D55" s="1" t="s">
        <v>185</v>
      </c>
      <c r="E55" s="1" t="s">
        <v>186</v>
      </c>
      <c r="F55" s="1" t="s">
        <v>28</v>
      </c>
      <c r="G55" s="1" t="s">
        <v>168</v>
      </c>
      <c r="H55" s="1"/>
      <c r="I55" s="1"/>
      <c r="J55" s="1"/>
      <c r="K55" s="1" t="s">
        <v>187</v>
      </c>
      <c r="L55" s="1" t="s">
        <v>29</v>
      </c>
      <c r="M55" s="1" t="s">
        <v>170</v>
      </c>
      <c r="N55" s="1" t="s">
        <v>30</v>
      </c>
      <c r="O55" s="2" t="b">
        <v>1</v>
      </c>
      <c r="P55" s="2" t="b">
        <v>1</v>
      </c>
    </row>
    <row r="56" spans="1:17" ht="135" x14ac:dyDescent="0.25">
      <c r="A56" t="str">
        <f t="shared" si="0"/>
        <v>#G16#user_story_27_AND_user_story_61</v>
      </c>
      <c r="B56" s="2">
        <v>55</v>
      </c>
      <c r="C56" s="1" t="s">
        <v>160</v>
      </c>
      <c r="D56" s="1" t="s">
        <v>188</v>
      </c>
      <c r="E56" s="1" t="s">
        <v>189</v>
      </c>
      <c r="F56" s="1" t="s">
        <v>41</v>
      </c>
      <c r="G56" s="1" t="s">
        <v>163</v>
      </c>
      <c r="H56" s="1"/>
      <c r="I56" s="1"/>
      <c r="J56" s="1"/>
      <c r="K56" s="1" t="s">
        <v>190</v>
      </c>
      <c r="L56" s="1" t="s">
        <v>22</v>
      </c>
      <c r="M56" s="1" t="s">
        <v>164</v>
      </c>
      <c r="N56" s="1" t="s">
        <v>5</v>
      </c>
      <c r="O56" s="2" t="b">
        <v>1</v>
      </c>
      <c r="P56" s="2" t="b">
        <v>1</v>
      </c>
      <c r="Q56" s="1" t="s">
        <v>507</v>
      </c>
    </row>
    <row r="57" spans="1:17" ht="90" x14ac:dyDescent="0.25">
      <c r="A57" t="str">
        <f t="shared" si="0"/>
        <v>#G16#user_story_05_AND_user_story_57</v>
      </c>
      <c r="B57" s="2">
        <v>56</v>
      </c>
      <c r="C57" s="1" t="s">
        <v>160</v>
      </c>
      <c r="D57" s="1" t="s">
        <v>191</v>
      </c>
      <c r="E57" s="1" t="s">
        <v>192</v>
      </c>
      <c r="F57" s="1" t="s">
        <v>28</v>
      </c>
      <c r="G57" s="1" t="s">
        <v>168</v>
      </c>
      <c r="H57" s="1"/>
      <c r="I57" s="1"/>
      <c r="J57" s="1"/>
      <c r="K57" s="1" t="s">
        <v>193</v>
      </c>
      <c r="L57" s="1" t="s">
        <v>29</v>
      </c>
      <c r="M57" s="1" t="s">
        <v>170</v>
      </c>
      <c r="N57" s="1" t="s">
        <v>30</v>
      </c>
      <c r="O57" s="2" t="b">
        <v>1</v>
      </c>
      <c r="P57" s="2" t="b">
        <v>1</v>
      </c>
    </row>
    <row r="58" spans="1:17" ht="120" x14ac:dyDescent="0.25">
      <c r="A58" t="str">
        <f t="shared" si="0"/>
        <v>#G16#user_story_16_AND_user_story_57</v>
      </c>
      <c r="B58" s="2">
        <v>57</v>
      </c>
      <c r="C58" s="1" t="s">
        <v>160</v>
      </c>
      <c r="D58" s="1" t="s">
        <v>194</v>
      </c>
      <c r="E58" s="1" t="s">
        <v>195</v>
      </c>
      <c r="F58" s="1" t="s">
        <v>28</v>
      </c>
      <c r="G58" s="1" t="s">
        <v>168</v>
      </c>
      <c r="H58" s="1"/>
      <c r="I58" s="1"/>
      <c r="J58" s="1"/>
      <c r="K58" s="1" t="s">
        <v>196</v>
      </c>
      <c r="L58" s="1" t="s">
        <v>29</v>
      </c>
      <c r="M58" s="1" t="s">
        <v>170</v>
      </c>
      <c r="N58" s="1" t="s">
        <v>30</v>
      </c>
      <c r="O58" s="2" t="b">
        <v>1</v>
      </c>
      <c r="P58" s="2" t="b">
        <v>1</v>
      </c>
    </row>
    <row r="59" spans="1:17" ht="165" x14ac:dyDescent="0.25">
      <c r="A59" t="str">
        <f t="shared" si="0"/>
        <v>#G16#user_story_24_AND_user_story_65</v>
      </c>
      <c r="B59" s="2">
        <v>58</v>
      </c>
      <c r="C59" s="1" t="s">
        <v>160</v>
      </c>
      <c r="D59" s="1" t="s">
        <v>197</v>
      </c>
      <c r="E59" s="1" t="s">
        <v>198</v>
      </c>
      <c r="F59" s="1" t="s">
        <v>41</v>
      </c>
      <c r="G59" s="1" t="s">
        <v>199</v>
      </c>
      <c r="H59" s="1"/>
      <c r="I59" s="1"/>
      <c r="J59" s="1"/>
      <c r="K59" s="1" t="s">
        <v>112</v>
      </c>
      <c r="L59" s="1" t="s">
        <v>22</v>
      </c>
      <c r="M59" s="1" t="s">
        <v>17</v>
      </c>
      <c r="N59" s="1" t="s">
        <v>5</v>
      </c>
      <c r="O59" s="2" t="b">
        <v>1</v>
      </c>
      <c r="P59" s="2" t="b">
        <v>1</v>
      </c>
      <c r="Q59" s="1" t="s">
        <v>514</v>
      </c>
    </row>
    <row r="60" spans="1:17" ht="150" x14ac:dyDescent="0.25">
      <c r="A60" t="str">
        <f t="shared" si="0"/>
        <v>#G16#user_story_27_AND_user_story_56</v>
      </c>
      <c r="B60" s="2">
        <v>59</v>
      </c>
      <c r="C60" s="1" t="s">
        <v>160</v>
      </c>
      <c r="D60" s="1" t="s">
        <v>200</v>
      </c>
      <c r="E60" s="1" t="s">
        <v>201</v>
      </c>
      <c r="F60" s="1" t="s">
        <v>41</v>
      </c>
      <c r="G60" s="1" t="s">
        <v>163</v>
      </c>
      <c r="H60" s="1"/>
      <c r="I60" s="1"/>
      <c r="J60" s="1"/>
      <c r="K60" s="1" t="s">
        <v>190</v>
      </c>
      <c r="L60" s="1" t="s">
        <v>22</v>
      </c>
      <c r="M60" s="1" t="s">
        <v>202</v>
      </c>
      <c r="N60" s="1" t="s">
        <v>5</v>
      </c>
      <c r="O60" s="2" t="b">
        <v>1</v>
      </c>
      <c r="P60" s="2" t="b">
        <v>1</v>
      </c>
    </row>
    <row r="61" spans="1:17" ht="150" x14ac:dyDescent="0.25">
      <c r="A61" t="str">
        <f t="shared" si="0"/>
        <v>#G16#user_story_24_AND_user_story_56</v>
      </c>
      <c r="B61" s="2">
        <v>60</v>
      </c>
      <c r="C61" s="1" t="s">
        <v>160</v>
      </c>
      <c r="D61" s="1" t="s">
        <v>203</v>
      </c>
      <c r="E61" s="1" t="s">
        <v>204</v>
      </c>
      <c r="F61" s="1" t="s">
        <v>41</v>
      </c>
      <c r="G61" s="1" t="s">
        <v>163</v>
      </c>
      <c r="H61" s="1"/>
      <c r="I61" s="1"/>
      <c r="J61" s="1"/>
      <c r="K61" s="1" t="s">
        <v>190</v>
      </c>
      <c r="L61" s="1" t="s">
        <v>22</v>
      </c>
      <c r="M61" s="1" t="s">
        <v>202</v>
      </c>
      <c r="N61" s="1" t="s">
        <v>5</v>
      </c>
      <c r="O61" s="2" t="b">
        <v>1</v>
      </c>
      <c r="P61" s="2" t="b">
        <v>1</v>
      </c>
      <c r="Q61" s="1" t="s">
        <v>515</v>
      </c>
    </row>
    <row r="62" spans="1:17" ht="180" x14ac:dyDescent="0.25">
      <c r="A62" t="str">
        <f t="shared" si="0"/>
        <v>#G16#user_story_56_AND_user_story_66</v>
      </c>
      <c r="B62" s="2">
        <v>61</v>
      </c>
      <c r="C62" s="1" t="s">
        <v>160</v>
      </c>
      <c r="D62" s="1" t="s">
        <v>205</v>
      </c>
      <c r="E62" s="1" t="s">
        <v>206</v>
      </c>
      <c r="F62" s="1" t="s">
        <v>3</v>
      </c>
      <c r="G62" s="1" t="s">
        <v>163</v>
      </c>
      <c r="H62" s="1"/>
      <c r="I62" s="1"/>
      <c r="J62" s="1"/>
      <c r="K62" s="1" t="s">
        <v>202</v>
      </c>
      <c r="L62" s="1" t="s">
        <v>5</v>
      </c>
      <c r="M62" s="1" t="s">
        <v>165</v>
      </c>
      <c r="N62" s="1" t="s">
        <v>5</v>
      </c>
      <c r="O62" s="2" t="b">
        <v>1</v>
      </c>
      <c r="P62" s="2" t="b">
        <v>1</v>
      </c>
      <c r="Q62" s="1" t="s">
        <v>515</v>
      </c>
    </row>
    <row r="63" spans="1:17" ht="225" x14ac:dyDescent="0.25">
      <c r="A63" t="str">
        <f t="shared" si="0"/>
        <v>#G16#user_story_24_AND_user_story_66</v>
      </c>
      <c r="B63" s="2">
        <v>62</v>
      </c>
      <c r="C63" s="1" t="s">
        <v>160</v>
      </c>
      <c r="D63" s="1" t="s">
        <v>207</v>
      </c>
      <c r="E63" s="1" t="s">
        <v>208</v>
      </c>
      <c r="F63" s="1" t="s">
        <v>41</v>
      </c>
      <c r="G63" s="1" t="s">
        <v>163</v>
      </c>
      <c r="H63" s="1"/>
      <c r="I63" s="1"/>
      <c r="J63" s="1"/>
      <c r="K63" s="1" t="s">
        <v>190</v>
      </c>
      <c r="L63" s="1" t="s">
        <v>22</v>
      </c>
      <c r="M63" s="1" t="s">
        <v>165</v>
      </c>
      <c r="N63" s="1" t="s">
        <v>5</v>
      </c>
      <c r="O63" s="2" t="b">
        <v>1</v>
      </c>
      <c r="P63" s="2" t="b">
        <v>1</v>
      </c>
    </row>
    <row r="64" spans="1:17" ht="135" x14ac:dyDescent="0.25">
      <c r="A64" t="str">
        <f t="shared" si="0"/>
        <v>#G16#user_story_24_AND_user_story_61</v>
      </c>
      <c r="B64" s="2">
        <v>63</v>
      </c>
      <c r="C64" s="1" t="s">
        <v>160</v>
      </c>
      <c r="D64" s="1" t="s">
        <v>209</v>
      </c>
      <c r="E64" s="1" t="s">
        <v>210</v>
      </c>
      <c r="F64" s="1" t="s">
        <v>41</v>
      </c>
      <c r="G64" s="1" t="s">
        <v>163</v>
      </c>
      <c r="H64" s="1"/>
      <c r="I64" s="1"/>
      <c r="J64" s="1"/>
      <c r="K64" s="1" t="s">
        <v>190</v>
      </c>
      <c r="L64" s="1" t="s">
        <v>22</v>
      </c>
      <c r="M64" s="1" t="s">
        <v>164</v>
      </c>
      <c r="N64" s="1" t="s">
        <v>5</v>
      </c>
      <c r="O64" s="2" t="b">
        <v>1</v>
      </c>
      <c r="P64" s="2" t="b">
        <v>1</v>
      </c>
    </row>
    <row r="65" spans="1:17" ht="105" x14ac:dyDescent="0.25">
      <c r="A65" t="str">
        <f t="shared" si="0"/>
        <v>#G16#user_story_16_AND_user_story_33</v>
      </c>
      <c r="B65" s="2">
        <v>64</v>
      </c>
      <c r="C65" s="1" t="s">
        <v>160</v>
      </c>
      <c r="D65" s="1" t="s">
        <v>211</v>
      </c>
      <c r="E65" s="1" t="s">
        <v>212</v>
      </c>
      <c r="F65" s="1" t="s">
        <v>41</v>
      </c>
      <c r="G65" s="1" t="s">
        <v>168</v>
      </c>
      <c r="H65" s="1"/>
      <c r="I65" s="1"/>
      <c r="J65" s="1"/>
      <c r="K65" s="1" t="s">
        <v>190</v>
      </c>
      <c r="L65" s="1" t="s">
        <v>22</v>
      </c>
      <c r="M65" s="1" t="s">
        <v>187</v>
      </c>
      <c r="N65" s="1" t="s">
        <v>5</v>
      </c>
      <c r="O65" s="2" t="b">
        <v>1</v>
      </c>
      <c r="P65" s="2" t="b">
        <v>0</v>
      </c>
      <c r="Q65" s="1" t="s">
        <v>516</v>
      </c>
    </row>
    <row r="66" spans="1:17" ht="225" x14ac:dyDescent="0.25">
      <c r="A66" t="str">
        <f t="shared" si="0"/>
        <v>#G16#user_story_27_AND_user_story_66</v>
      </c>
      <c r="B66" s="2">
        <v>65</v>
      </c>
      <c r="C66" s="1" t="s">
        <v>160</v>
      </c>
      <c r="D66" s="1" t="s">
        <v>213</v>
      </c>
      <c r="E66" s="1" t="s">
        <v>214</v>
      </c>
      <c r="F66" s="1" t="s">
        <v>41</v>
      </c>
      <c r="G66" s="1" t="s">
        <v>163</v>
      </c>
      <c r="H66" s="1"/>
      <c r="I66" s="1"/>
      <c r="J66" s="1"/>
      <c r="K66" s="1" t="s">
        <v>190</v>
      </c>
      <c r="L66" s="1" t="s">
        <v>22</v>
      </c>
      <c r="M66" s="1" t="s">
        <v>165</v>
      </c>
      <c r="N66" s="1" t="s">
        <v>5</v>
      </c>
      <c r="O66" s="2" t="b">
        <v>1</v>
      </c>
      <c r="P66" s="2" t="b">
        <v>1</v>
      </c>
    </row>
    <row r="67" spans="1:17" ht="90" x14ac:dyDescent="0.25">
      <c r="A67" t="str">
        <f t="shared" ref="A67:A130" si="1">CONCATENATE(C67,D67)</f>
        <v>#G16#user_story_56_AND_user_story_61</v>
      </c>
      <c r="B67" s="2">
        <v>66</v>
      </c>
      <c r="C67" s="1" t="s">
        <v>160</v>
      </c>
      <c r="D67" s="1" t="s">
        <v>215</v>
      </c>
      <c r="E67" s="1" t="s">
        <v>216</v>
      </c>
      <c r="F67" s="1" t="s">
        <v>3</v>
      </c>
      <c r="G67" s="1" t="s">
        <v>163</v>
      </c>
      <c r="H67" s="1"/>
      <c r="I67" s="1"/>
      <c r="J67" s="1"/>
      <c r="K67" s="1" t="s">
        <v>202</v>
      </c>
      <c r="L67" s="1" t="s">
        <v>5</v>
      </c>
      <c r="M67" s="1" t="s">
        <v>164</v>
      </c>
      <c r="N67" s="1" t="s">
        <v>5</v>
      </c>
      <c r="O67" s="2" t="b">
        <v>1</v>
      </c>
      <c r="P67" s="2" t="b">
        <v>1</v>
      </c>
    </row>
    <row r="68" spans="1:17" ht="105" x14ac:dyDescent="0.25">
      <c r="A68" t="str">
        <f t="shared" si="1"/>
        <v>#G18#user_story_68_AND_user_story_90</v>
      </c>
      <c r="B68" s="2">
        <v>67</v>
      </c>
      <c r="C68" s="1" t="s">
        <v>217</v>
      </c>
      <c r="D68" s="1" t="s">
        <v>218</v>
      </c>
      <c r="E68" s="1" t="s">
        <v>219</v>
      </c>
      <c r="F68" s="1" t="s">
        <v>28</v>
      </c>
      <c r="G68" s="1" t="s">
        <v>21</v>
      </c>
      <c r="H68" s="1"/>
      <c r="I68" s="1"/>
      <c r="J68" s="1"/>
      <c r="K68" s="1" t="s">
        <v>220</v>
      </c>
      <c r="L68" s="1" t="s">
        <v>29</v>
      </c>
      <c r="M68" s="1" t="s">
        <v>93</v>
      </c>
      <c r="N68" s="1" t="s">
        <v>30</v>
      </c>
      <c r="O68" s="2" t="b">
        <v>1</v>
      </c>
      <c r="P68" s="2" t="b">
        <v>0</v>
      </c>
      <c r="Q68" s="1" t="s">
        <v>507</v>
      </c>
    </row>
    <row r="69" spans="1:17" ht="105" x14ac:dyDescent="0.25">
      <c r="A69" t="str">
        <f t="shared" si="1"/>
        <v>#G18#user_story_90_AND_user_story_97</v>
      </c>
      <c r="B69" s="2">
        <v>68</v>
      </c>
      <c r="C69" s="1" t="s">
        <v>217</v>
      </c>
      <c r="D69" s="1" t="s">
        <v>221</v>
      </c>
      <c r="E69" s="1" t="s">
        <v>222</v>
      </c>
      <c r="F69" s="1" t="s">
        <v>127</v>
      </c>
      <c r="G69" s="1" t="s">
        <v>21</v>
      </c>
      <c r="H69" s="1"/>
      <c r="I69" s="1"/>
      <c r="J69" s="1"/>
      <c r="K69" s="1" t="s">
        <v>93</v>
      </c>
      <c r="L69" s="1" t="s">
        <v>30</v>
      </c>
      <c r="M69" s="1" t="s">
        <v>223</v>
      </c>
      <c r="N69" s="1" t="s">
        <v>29</v>
      </c>
      <c r="O69" s="2" t="b">
        <v>1</v>
      </c>
      <c r="P69" s="2" t="b">
        <v>0</v>
      </c>
      <c r="Q69" s="1" t="s">
        <v>507</v>
      </c>
    </row>
    <row r="70" spans="1:17" ht="105" x14ac:dyDescent="0.25">
      <c r="A70" t="str">
        <f t="shared" si="1"/>
        <v>#G18#user_story_56_AND_user_story_90</v>
      </c>
      <c r="B70" s="2">
        <v>69</v>
      </c>
      <c r="C70" s="1" t="s">
        <v>217</v>
      </c>
      <c r="D70" s="1" t="s">
        <v>224</v>
      </c>
      <c r="E70" s="1" t="s">
        <v>225</v>
      </c>
      <c r="F70" s="1" t="s">
        <v>28</v>
      </c>
      <c r="G70" s="1" t="s">
        <v>21</v>
      </c>
      <c r="H70" s="1"/>
      <c r="I70" s="1"/>
      <c r="J70" s="1"/>
      <c r="K70" s="1" t="s">
        <v>226</v>
      </c>
      <c r="L70" s="1" t="s">
        <v>29</v>
      </c>
      <c r="M70" s="1" t="s">
        <v>93</v>
      </c>
      <c r="N70" s="1" t="s">
        <v>30</v>
      </c>
      <c r="O70" s="2" t="b">
        <v>1</v>
      </c>
      <c r="P70" s="2" t="b">
        <v>0</v>
      </c>
      <c r="Q70" s="1" t="s">
        <v>507</v>
      </c>
    </row>
    <row r="71" spans="1:17" ht="90" x14ac:dyDescent="0.25">
      <c r="A71" t="str">
        <f t="shared" si="1"/>
        <v>#G18#user_story_41_AND_user_story_42</v>
      </c>
      <c r="B71" s="2">
        <v>70</v>
      </c>
      <c r="C71" s="1" t="s">
        <v>217</v>
      </c>
      <c r="D71" s="1" t="s">
        <v>227</v>
      </c>
      <c r="E71" s="1" t="s">
        <v>228</v>
      </c>
      <c r="F71" s="1" t="s">
        <v>20</v>
      </c>
      <c r="G71" s="1" t="s">
        <v>229</v>
      </c>
      <c r="H71" s="1"/>
      <c r="I71" s="1"/>
      <c r="J71" s="1"/>
      <c r="K71" s="1" t="s">
        <v>230</v>
      </c>
      <c r="L71" s="1" t="s">
        <v>5</v>
      </c>
      <c r="M71" s="1" t="s">
        <v>231</v>
      </c>
      <c r="N71" s="1" t="s">
        <v>22</v>
      </c>
      <c r="O71" s="2" t="b">
        <v>1</v>
      </c>
      <c r="P71" s="2" t="b">
        <v>0</v>
      </c>
      <c r="Q71" s="1" t="s">
        <v>507</v>
      </c>
    </row>
    <row r="72" spans="1:17" ht="120" x14ac:dyDescent="0.25">
      <c r="A72" t="str">
        <f t="shared" si="1"/>
        <v>#G18#user_story_63_AND_user_story_102</v>
      </c>
      <c r="B72" s="2">
        <v>71</v>
      </c>
      <c r="C72" s="1" t="s">
        <v>217</v>
      </c>
      <c r="D72" s="1" t="s">
        <v>232</v>
      </c>
      <c r="E72" s="1" t="s">
        <v>233</v>
      </c>
      <c r="F72" s="1" t="s">
        <v>3</v>
      </c>
      <c r="G72" s="1" t="s">
        <v>234</v>
      </c>
      <c r="H72" s="1"/>
      <c r="I72" s="1"/>
      <c r="J72" s="1"/>
      <c r="K72" s="1" t="s">
        <v>235</v>
      </c>
      <c r="L72" s="1" t="s">
        <v>5</v>
      </c>
      <c r="M72" s="1" t="s">
        <v>235</v>
      </c>
      <c r="N72" s="1" t="s">
        <v>5</v>
      </c>
      <c r="O72" s="2" t="b">
        <v>1</v>
      </c>
      <c r="P72" s="2" t="b">
        <v>0</v>
      </c>
      <c r="Q72" s="1" t="s">
        <v>507</v>
      </c>
    </row>
    <row r="73" spans="1:17" ht="120" x14ac:dyDescent="0.25">
      <c r="A73" t="str">
        <f t="shared" si="1"/>
        <v>#G18#user_story_68_AND_user_story_76</v>
      </c>
      <c r="B73" s="2">
        <v>72</v>
      </c>
      <c r="C73" s="1" t="s">
        <v>217</v>
      </c>
      <c r="D73" s="1" t="s">
        <v>236</v>
      </c>
      <c r="E73" s="1" t="s">
        <v>237</v>
      </c>
      <c r="F73" s="1" t="s">
        <v>3</v>
      </c>
      <c r="G73" s="1" t="s">
        <v>21</v>
      </c>
      <c r="H73" s="1"/>
      <c r="I73" s="1"/>
      <c r="J73" s="1"/>
      <c r="K73" s="1" t="s">
        <v>220</v>
      </c>
      <c r="L73" s="1" t="s">
        <v>5</v>
      </c>
      <c r="M73" s="1" t="s">
        <v>238</v>
      </c>
      <c r="N73" s="1" t="s">
        <v>5</v>
      </c>
      <c r="O73" s="2" t="b">
        <v>1</v>
      </c>
      <c r="P73" s="2" t="b">
        <v>0</v>
      </c>
      <c r="Q73" s="1" t="s">
        <v>507</v>
      </c>
    </row>
    <row r="74" spans="1:17" ht="105" x14ac:dyDescent="0.25">
      <c r="A74" t="str">
        <f t="shared" si="1"/>
        <v>#G18#user_story_68_AND_user_story_97</v>
      </c>
      <c r="B74" s="2">
        <v>73</v>
      </c>
      <c r="C74" s="1" t="s">
        <v>217</v>
      </c>
      <c r="D74" s="1" t="s">
        <v>239</v>
      </c>
      <c r="E74" s="1" t="s">
        <v>240</v>
      </c>
      <c r="F74" s="1" t="s">
        <v>20</v>
      </c>
      <c r="G74" s="1" t="s">
        <v>21</v>
      </c>
      <c r="H74" s="1"/>
      <c r="I74" s="1"/>
      <c r="J74" s="1"/>
      <c r="K74" s="1" t="s">
        <v>220</v>
      </c>
      <c r="L74" s="1" t="s">
        <v>5</v>
      </c>
      <c r="M74" s="1" t="s">
        <v>179</v>
      </c>
      <c r="N74" s="1" t="s">
        <v>22</v>
      </c>
      <c r="O74" s="2" t="b">
        <v>1</v>
      </c>
      <c r="P74" s="2" t="b">
        <v>0</v>
      </c>
      <c r="Q74" s="1" t="s">
        <v>507</v>
      </c>
    </row>
    <row r="75" spans="1:17" ht="120" x14ac:dyDescent="0.25">
      <c r="A75" t="str">
        <f t="shared" si="1"/>
        <v>#G18#user_story_76_AND_user_story_97</v>
      </c>
      <c r="B75" s="2">
        <v>74</v>
      </c>
      <c r="C75" s="1" t="s">
        <v>217</v>
      </c>
      <c r="D75" s="1" t="s">
        <v>241</v>
      </c>
      <c r="E75" s="1" t="s">
        <v>242</v>
      </c>
      <c r="F75" s="1" t="s">
        <v>20</v>
      </c>
      <c r="G75" s="1" t="s">
        <v>21</v>
      </c>
      <c r="H75" s="1"/>
      <c r="I75" s="1"/>
      <c r="J75" s="1"/>
      <c r="K75" s="1" t="s">
        <v>238</v>
      </c>
      <c r="L75" s="1" t="s">
        <v>5</v>
      </c>
      <c r="M75" s="1" t="s">
        <v>179</v>
      </c>
      <c r="N75" s="1" t="s">
        <v>22</v>
      </c>
      <c r="O75" s="2" t="b">
        <v>1</v>
      </c>
      <c r="P75" s="2" t="b">
        <v>0</v>
      </c>
      <c r="Q75" s="1" t="s">
        <v>507</v>
      </c>
    </row>
    <row r="76" spans="1:17" ht="120" x14ac:dyDescent="0.25">
      <c r="A76" t="str">
        <f t="shared" si="1"/>
        <v>#G18#user_story_76_AND_user_story_90</v>
      </c>
      <c r="B76" s="2">
        <v>75</v>
      </c>
      <c r="C76" s="1" t="s">
        <v>217</v>
      </c>
      <c r="D76" s="1" t="s">
        <v>243</v>
      </c>
      <c r="E76" s="1" t="s">
        <v>244</v>
      </c>
      <c r="F76" s="1" t="s">
        <v>28</v>
      </c>
      <c r="G76" s="1" t="s">
        <v>21</v>
      </c>
      <c r="H76" s="1"/>
      <c r="I76" s="1"/>
      <c r="J76" s="1"/>
      <c r="K76" s="1" t="s">
        <v>238</v>
      </c>
      <c r="L76" s="1" t="s">
        <v>29</v>
      </c>
      <c r="M76" s="1" t="s">
        <v>93</v>
      </c>
      <c r="N76" s="1" t="s">
        <v>30</v>
      </c>
      <c r="O76" s="2" t="b">
        <v>1</v>
      </c>
      <c r="P76" s="2" t="b">
        <v>0</v>
      </c>
      <c r="Q76" s="1" t="s">
        <v>507</v>
      </c>
    </row>
    <row r="77" spans="1:17" ht="105" x14ac:dyDescent="0.25">
      <c r="A77" t="str">
        <f t="shared" si="1"/>
        <v>#G19#user_story_20_AND_user_story_69</v>
      </c>
      <c r="B77" s="2">
        <v>76</v>
      </c>
      <c r="C77" s="1" t="s">
        <v>245</v>
      </c>
      <c r="D77" s="1" t="s">
        <v>246</v>
      </c>
      <c r="E77" s="1" t="s">
        <v>247</v>
      </c>
      <c r="F77" s="1" t="s">
        <v>127</v>
      </c>
      <c r="G77" s="1" t="s">
        <v>248</v>
      </c>
      <c r="H77" s="1"/>
      <c r="I77" s="1"/>
      <c r="J77" s="1"/>
      <c r="K77" s="1" t="s">
        <v>93</v>
      </c>
      <c r="L77" s="1" t="s">
        <v>30</v>
      </c>
      <c r="M77" s="1" t="s">
        <v>249</v>
      </c>
      <c r="N77" s="1" t="s">
        <v>29</v>
      </c>
      <c r="O77" s="2" t="b">
        <v>1</v>
      </c>
      <c r="P77" s="2" t="b">
        <v>0</v>
      </c>
    </row>
    <row r="78" spans="1:17" ht="105" x14ac:dyDescent="0.25">
      <c r="A78" t="str">
        <f t="shared" si="1"/>
        <v>#G19#user_story_98_AND_user_story_118</v>
      </c>
      <c r="B78" s="2">
        <v>77</v>
      </c>
      <c r="C78" s="1" t="s">
        <v>245</v>
      </c>
      <c r="D78" s="1" t="s">
        <v>250</v>
      </c>
      <c r="E78" s="1" t="s">
        <v>251</v>
      </c>
      <c r="F78" s="1" t="s">
        <v>20</v>
      </c>
      <c r="G78" s="1" t="s">
        <v>252</v>
      </c>
      <c r="H78" s="1"/>
      <c r="I78" s="1"/>
      <c r="J78" s="1"/>
      <c r="K78" s="1" t="s">
        <v>65</v>
      </c>
      <c r="L78" s="1" t="s">
        <v>5</v>
      </c>
      <c r="M78" s="1" t="s">
        <v>253</v>
      </c>
      <c r="N78" s="1" t="s">
        <v>22</v>
      </c>
      <c r="O78" s="2" t="b">
        <v>1</v>
      </c>
      <c r="P78" s="2" t="b">
        <v>0</v>
      </c>
    </row>
    <row r="79" spans="1:17" ht="105" x14ac:dyDescent="0.25">
      <c r="A79" t="str">
        <f t="shared" si="1"/>
        <v>#G19#user_story_21_AND_user_story_68</v>
      </c>
      <c r="B79" s="2">
        <v>78</v>
      </c>
      <c r="C79" s="1" t="s">
        <v>245</v>
      </c>
      <c r="D79" s="1" t="s">
        <v>254</v>
      </c>
      <c r="E79" s="1" t="s">
        <v>255</v>
      </c>
      <c r="F79" s="1" t="s">
        <v>20</v>
      </c>
      <c r="G79" s="1" t="s">
        <v>256</v>
      </c>
      <c r="H79" s="1"/>
      <c r="I79" s="1"/>
      <c r="J79" s="1"/>
      <c r="K79" s="1" t="s">
        <v>257</v>
      </c>
      <c r="L79" s="1" t="s">
        <v>5</v>
      </c>
      <c r="M79" s="1" t="s">
        <v>258</v>
      </c>
      <c r="N79" s="1" t="s">
        <v>22</v>
      </c>
      <c r="O79" s="2" t="b">
        <v>1</v>
      </c>
      <c r="P79" s="2" t="b">
        <v>0</v>
      </c>
    </row>
    <row r="80" spans="1:17" ht="105" x14ac:dyDescent="0.25">
      <c r="A80" t="str">
        <f t="shared" si="1"/>
        <v>#G19#user_story_111_AND_user_story_114</v>
      </c>
      <c r="B80" s="2">
        <v>79</v>
      </c>
      <c r="C80" s="1" t="s">
        <v>245</v>
      </c>
      <c r="D80" s="1" t="s">
        <v>259</v>
      </c>
      <c r="E80" s="1" t="s">
        <v>260</v>
      </c>
      <c r="F80" s="1" t="s">
        <v>41</v>
      </c>
      <c r="G80" s="1" t="s">
        <v>261</v>
      </c>
      <c r="H80" s="1"/>
      <c r="I80" s="1"/>
      <c r="J80" s="1"/>
      <c r="K80" s="1" t="s">
        <v>65</v>
      </c>
      <c r="L80" s="1" t="s">
        <v>22</v>
      </c>
      <c r="M80" s="1" t="s">
        <v>262</v>
      </c>
      <c r="N80" s="1" t="s">
        <v>5</v>
      </c>
      <c r="O80" s="2" t="b">
        <v>1</v>
      </c>
      <c r="P80" s="2" t="b">
        <v>0</v>
      </c>
    </row>
    <row r="81" spans="1:17" ht="105" x14ac:dyDescent="0.25">
      <c r="A81" t="str">
        <f t="shared" si="1"/>
        <v>#G19#user_story_20_AND_user_story_51</v>
      </c>
      <c r="B81" s="2">
        <v>80</v>
      </c>
      <c r="C81" s="1" t="s">
        <v>245</v>
      </c>
      <c r="D81" s="1" t="s">
        <v>263</v>
      </c>
      <c r="E81" s="1" t="s">
        <v>264</v>
      </c>
      <c r="F81" s="1" t="s">
        <v>127</v>
      </c>
      <c r="G81" s="1" t="s">
        <v>248</v>
      </c>
      <c r="H81" s="1"/>
      <c r="I81" s="1"/>
      <c r="J81" s="1"/>
      <c r="K81" s="1" t="s">
        <v>93</v>
      </c>
      <c r="L81" s="1" t="s">
        <v>30</v>
      </c>
      <c r="M81" s="1" t="s">
        <v>265</v>
      </c>
      <c r="N81" s="1" t="s">
        <v>29</v>
      </c>
      <c r="O81" s="2" t="b">
        <v>1</v>
      </c>
      <c r="P81" s="2" t="b">
        <v>0</v>
      </c>
    </row>
    <row r="82" spans="1:17" ht="75" x14ac:dyDescent="0.25">
      <c r="A82" t="str">
        <f t="shared" si="1"/>
        <v>#G19#user_story_100_AND_user_story_102</v>
      </c>
      <c r="B82" s="2">
        <v>81</v>
      </c>
      <c r="C82" s="1" t="s">
        <v>245</v>
      </c>
      <c r="D82" s="1" t="s">
        <v>266</v>
      </c>
      <c r="E82" s="1" t="s">
        <v>267</v>
      </c>
      <c r="F82" s="1" t="s">
        <v>20</v>
      </c>
      <c r="G82" s="1" t="s">
        <v>268</v>
      </c>
      <c r="H82" s="1"/>
      <c r="I82" s="1"/>
      <c r="J82" s="1"/>
      <c r="K82" s="1" t="s">
        <v>269</v>
      </c>
      <c r="L82" s="1" t="s">
        <v>5</v>
      </c>
      <c r="M82" s="1" t="s">
        <v>190</v>
      </c>
      <c r="N82" s="1" t="s">
        <v>22</v>
      </c>
      <c r="O82" s="2" t="b">
        <v>1</v>
      </c>
      <c r="P82" s="2" t="b">
        <v>0</v>
      </c>
    </row>
    <row r="83" spans="1:17" ht="90" x14ac:dyDescent="0.25">
      <c r="A83" t="str">
        <f t="shared" si="1"/>
        <v>#G19#user_story_16_AND_user_story_20</v>
      </c>
      <c r="B83" s="2">
        <v>82</v>
      </c>
      <c r="C83" s="1" t="s">
        <v>245</v>
      </c>
      <c r="D83" s="1" t="s">
        <v>270</v>
      </c>
      <c r="E83" s="1" t="s">
        <v>271</v>
      </c>
      <c r="F83" s="1" t="s">
        <v>28</v>
      </c>
      <c r="G83" s="1" t="s">
        <v>248</v>
      </c>
      <c r="H83" s="1"/>
      <c r="I83" s="1"/>
      <c r="J83" s="1"/>
      <c r="K83" s="1" t="s">
        <v>272</v>
      </c>
      <c r="L83" s="1" t="s">
        <v>29</v>
      </c>
      <c r="M83" s="1" t="s">
        <v>93</v>
      </c>
      <c r="N83" s="1" t="s">
        <v>30</v>
      </c>
      <c r="O83" s="2" t="b">
        <v>1</v>
      </c>
      <c r="P83" s="2" t="b">
        <v>0</v>
      </c>
    </row>
    <row r="84" spans="1:17" ht="90" x14ac:dyDescent="0.25">
      <c r="A84" t="str">
        <f t="shared" si="1"/>
        <v>#G19#user_story_17_AND_user_story_20</v>
      </c>
      <c r="B84" s="2">
        <v>83</v>
      </c>
      <c r="C84" s="1" t="s">
        <v>245</v>
      </c>
      <c r="D84" s="1" t="s">
        <v>273</v>
      </c>
      <c r="E84" s="1" t="s">
        <v>274</v>
      </c>
      <c r="F84" s="1" t="s">
        <v>28</v>
      </c>
      <c r="G84" s="1" t="s">
        <v>248</v>
      </c>
      <c r="H84" s="1"/>
      <c r="I84" s="1"/>
      <c r="J84" s="1"/>
      <c r="K84" s="1" t="s">
        <v>272</v>
      </c>
      <c r="L84" s="1" t="s">
        <v>29</v>
      </c>
      <c r="M84" s="1" t="s">
        <v>93</v>
      </c>
      <c r="N84" s="1" t="s">
        <v>30</v>
      </c>
      <c r="O84" s="2" t="b">
        <v>1</v>
      </c>
      <c r="P84" s="2" t="b">
        <v>0</v>
      </c>
    </row>
    <row r="85" spans="1:17" ht="90" x14ac:dyDescent="0.25">
      <c r="A85" t="str">
        <f t="shared" si="1"/>
        <v>#G19#user_story_18_AND_user_story_65</v>
      </c>
      <c r="B85" s="2">
        <v>84</v>
      </c>
      <c r="C85" s="1" t="s">
        <v>245</v>
      </c>
      <c r="D85" s="1" t="s">
        <v>275</v>
      </c>
      <c r="E85" s="1" t="s">
        <v>276</v>
      </c>
      <c r="F85" s="1" t="s">
        <v>41</v>
      </c>
      <c r="G85" s="1" t="s">
        <v>277</v>
      </c>
      <c r="H85" s="1"/>
      <c r="I85" s="1"/>
      <c r="J85" s="1"/>
      <c r="K85" s="1" t="s">
        <v>278</v>
      </c>
      <c r="L85" s="1" t="s">
        <v>22</v>
      </c>
      <c r="M85" s="1" t="s">
        <v>202</v>
      </c>
      <c r="N85" s="1" t="s">
        <v>5</v>
      </c>
      <c r="O85" s="2" t="b">
        <v>1</v>
      </c>
      <c r="P85" s="2" t="b">
        <v>0</v>
      </c>
      <c r="Q85" s="1" t="s">
        <v>507</v>
      </c>
    </row>
    <row r="86" spans="1:17" ht="75" x14ac:dyDescent="0.25">
      <c r="A86" t="str">
        <f t="shared" si="1"/>
        <v>#G19#user_story_19_AND_user_story_77</v>
      </c>
      <c r="B86" s="2">
        <v>85</v>
      </c>
      <c r="C86" s="1" t="s">
        <v>245</v>
      </c>
      <c r="D86" s="1" t="s">
        <v>279</v>
      </c>
      <c r="E86" s="1" t="s">
        <v>280</v>
      </c>
      <c r="F86" s="1" t="s">
        <v>3</v>
      </c>
      <c r="G86" s="1" t="s">
        <v>281</v>
      </c>
      <c r="H86" s="1"/>
      <c r="I86" s="1"/>
      <c r="J86" s="1"/>
      <c r="K86" s="1" t="s">
        <v>282</v>
      </c>
      <c r="L86" s="1" t="s">
        <v>5</v>
      </c>
      <c r="M86" s="1" t="s">
        <v>282</v>
      </c>
      <c r="N86" s="1" t="s">
        <v>5</v>
      </c>
      <c r="O86" s="2" t="b">
        <v>1</v>
      </c>
      <c r="P86" s="2" t="b">
        <v>1</v>
      </c>
    </row>
    <row r="87" spans="1:17" ht="120" x14ac:dyDescent="0.25">
      <c r="A87" t="str">
        <f t="shared" si="1"/>
        <v>#G19#user_story_101_AND_user_story_118</v>
      </c>
      <c r="B87" s="2">
        <v>86</v>
      </c>
      <c r="C87" s="1" t="s">
        <v>245</v>
      </c>
      <c r="D87" s="1" t="s">
        <v>283</v>
      </c>
      <c r="E87" s="1" t="s">
        <v>284</v>
      </c>
      <c r="F87" s="1" t="s">
        <v>28</v>
      </c>
      <c r="G87" s="1" t="s">
        <v>252</v>
      </c>
      <c r="H87" s="1"/>
      <c r="I87" s="1"/>
      <c r="J87" s="1"/>
      <c r="K87" s="1" t="s">
        <v>285</v>
      </c>
      <c r="L87" s="1" t="s">
        <v>29</v>
      </c>
      <c r="M87" s="1" t="s">
        <v>253</v>
      </c>
      <c r="N87" s="1" t="s">
        <v>30</v>
      </c>
      <c r="O87" s="2" t="b">
        <v>1</v>
      </c>
      <c r="P87" s="2" t="b">
        <v>0</v>
      </c>
    </row>
    <row r="88" spans="1:17" ht="90" x14ac:dyDescent="0.25">
      <c r="A88" t="str">
        <f t="shared" si="1"/>
        <v>#G21#user_story_57_AND_user_story_59</v>
      </c>
      <c r="B88" s="2">
        <v>87</v>
      </c>
      <c r="C88" s="1" t="s">
        <v>286</v>
      </c>
      <c r="D88" s="1" t="s">
        <v>287</v>
      </c>
      <c r="E88" s="1" t="s">
        <v>288</v>
      </c>
      <c r="F88" s="1" t="s">
        <v>28</v>
      </c>
      <c r="G88" s="1" t="s">
        <v>289</v>
      </c>
      <c r="H88" s="1"/>
      <c r="I88" s="1"/>
      <c r="J88" s="1"/>
      <c r="K88" s="1" t="s">
        <v>290</v>
      </c>
      <c r="L88" s="1" t="s">
        <v>29</v>
      </c>
      <c r="M88" s="1" t="s">
        <v>291</v>
      </c>
      <c r="N88" s="1" t="s">
        <v>30</v>
      </c>
      <c r="O88" s="2" t="b">
        <v>1</v>
      </c>
      <c r="P88" s="2" t="b">
        <v>0</v>
      </c>
    </row>
    <row r="89" spans="1:17" ht="90" x14ac:dyDescent="0.25">
      <c r="A89" t="str">
        <f t="shared" si="1"/>
        <v>#G22#user_story_63_AND_user_story_79</v>
      </c>
      <c r="B89" s="2">
        <v>88</v>
      </c>
      <c r="C89" s="1" t="s">
        <v>292</v>
      </c>
      <c r="D89" s="1" t="s">
        <v>293</v>
      </c>
      <c r="E89" s="1" t="s">
        <v>294</v>
      </c>
      <c r="F89" s="1" t="s">
        <v>41</v>
      </c>
      <c r="G89" s="1" t="s">
        <v>21</v>
      </c>
      <c r="H89" s="1"/>
      <c r="I89" s="1"/>
      <c r="J89" s="1"/>
      <c r="K89" s="1" t="s">
        <v>295</v>
      </c>
      <c r="L89" s="1" t="s">
        <v>22</v>
      </c>
      <c r="M89" s="1" t="s">
        <v>296</v>
      </c>
      <c r="N89" s="1" t="s">
        <v>5</v>
      </c>
      <c r="O89" s="2" t="b">
        <v>1</v>
      </c>
      <c r="P89" s="2" t="b">
        <v>0</v>
      </c>
    </row>
    <row r="90" spans="1:17" ht="75" x14ac:dyDescent="0.25">
      <c r="A90" t="str">
        <f t="shared" si="1"/>
        <v>#G22#user_story_31_AND_user_story_79</v>
      </c>
      <c r="B90" s="2">
        <v>89</v>
      </c>
      <c r="C90" s="1" t="s">
        <v>292</v>
      </c>
      <c r="D90" s="1" t="s">
        <v>297</v>
      </c>
      <c r="E90" s="1" t="s">
        <v>298</v>
      </c>
      <c r="F90" s="1" t="s">
        <v>41</v>
      </c>
      <c r="G90" s="1" t="s">
        <v>21</v>
      </c>
      <c r="H90" s="1"/>
      <c r="I90" s="1"/>
      <c r="J90" s="1"/>
      <c r="K90" s="1" t="s">
        <v>299</v>
      </c>
      <c r="L90" s="1" t="s">
        <v>22</v>
      </c>
      <c r="M90" s="1" t="s">
        <v>296</v>
      </c>
      <c r="N90" s="1" t="s">
        <v>5</v>
      </c>
      <c r="O90" s="2" t="b">
        <v>1</v>
      </c>
      <c r="P90" s="2" t="b">
        <v>0</v>
      </c>
    </row>
    <row r="91" spans="1:17" ht="75" x14ac:dyDescent="0.25">
      <c r="A91" t="str">
        <f t="shared" si="1"/>
        <v>#G22#user_story_60_AND_user_story_64</v>
      </c>
      <c r="B91" s="2">
        <v>90</v>
      </c>
      <c r="C91" s="1" t="s">
        <v>292</v>
      </c>
      <c r="D91" s="1" t="s">
        <v>300</v>
      </c>
      <c r="E91" s="1" t="s">
        <v>301</v>
      </c>
      <c r="F91" s="1" t="s">
        <v>41</v>
      </c>
      <c r="G91" s="1" t="s">
        <v>21</v>
      </c>
      <c r="H91" s="1"/>
      <c r="I91" s="1"/>
      <c r="J91" s="1"/>
      <c r="K91" s="1" t="s">
        <v>295</v>
      </c>
      <c r="L91" s="1" t="s">
        <v>22</v>
      </c>
      <c r="M91" s="1" t="s">
        <v>302</v>
      </c>
      <c r="N91" s="1" t="s">
        <v>5</v>
      </c>
      <c r="O91" s="2" t="b">
        <v>1</v>
      </c>
      <c r="P91" s="2" t="b">
        <v>0</v>
      </c>
    </row>
    <row r="92" spans="1:17" ht="75" x14ac:dyDescent="0.25">
      <c r="A92" t="str">
        <f t="shared" si="1"/>
        <v>#G22#user_story_64_AND_user_story_79</v>
      </c>
      <c r="B92" s="2">
        <v>91</v>
      </c>
      <c r="C92" s="1" t="s">
        <v>292</v>
      </c>
      <c r="D92" s="1" t="s">
        <v>303</v>
      </c>
      <c r="E92" s="1" t="s">
        <v>304</v>
      </c>
      <c r="F92" s="1" t="s">
        <v>3</v>
      </c>
      <c r="G92" s="1" t="s">
        <v>21</v>
      </c>
      <c r="H92" s="1"/>
      <c r="I92" s="1"/>
      <c r="J92" s="1"/>
      <c r="K92" s="1" t="s">
        <v>302</v>
      </c>
      <c r="L92" s="1" t="s">
        <v>5</v>
      </c>
      <c r="M92" s="1" t="s">
        <v>296</v>
      </c>
      <c r="N92" s="1" t="s">
        <v>5</v>
      </c>
      <c r="O92" s="2" t="b">
        <v>1</v>
      </c>
      <c r="P92" s="2" t="b">
        <v>0</v>
      </c>
    </row>
    <row r="93" spans="1:17" ht="75" x14ac:dyDescent="0.25">
      <c r="A93" t="str">
        <f t="shared" si="1"/>
        <v>#G22#user_story_40_AND_user_story_79</v>
      </c>
      <c r="B93" s="2">
        <v>92</v>
      </c>
      <c r="C93" s="1" t="s">
        <v>292</v>
      </c>
      <c r="D93" s="1" t="s">
        <v>305</v>
      </c>
      <c r="E93" s="1" t="s">
        <v>517</v>
      </c>
      <c r="F93" s="1" t="s">
        <v>41</v>
      </c>
      <c r="G93" s="1" t="s">
        <v>21</v>
      </c>
      <c r="H93" s="1"/>
      <c r="I93" s="1"/>
      <c r="J93" s="1"/>
      <c r="K93" s="1" t="s">
        <v>306</v>
      </c>
      <c r="L93" s="1" t="s">
        <v>22</v>
      </c>
      <c r="M93" s="1" t="s">
        <v>296</v>
      </c>
      <c r="N93" s="1" t="s">
        <v>5</v>
      </c>
      <c r="O93" s="2" t="b">
        <v>1</v>
      </c>
      <c r="P93" s="2" t="b">
        <v>0</v>
      </c>
    </row>
    <row r="94" spans="1:17" ht="90" x14ac:dyDescent="0.25">
      <c r="A94" t="str">
        <f t="shared" si="1"/>
        <v>#G22#user_story_63_AND_user_story_64</v>
      </c>
      <c r="B94" s="2">
        <v>93</v>
      </c>
      <c r="C94" s="1" t="s">
        <v>292</v>
      </c>
      <c r="D94" s="1" t="s">
        <v>307</v>
      </c>
      <c r="E94" s="1" t="s">
        <v>308</v>
      </c>
      <c r="F94" s="1" t="s">
        <v>41</v>
      </c>
      <c r="G94" s="1" t="s">
        <v>21</v>
      </c>
      <c r="H94" s="1"/>
      <c r="I94" s="1"/>
      <c r="J94" s="1"/>
      <c r="K94" s="1" t="s">
        <v>295</v>
      </c>
      <c r="L94" s="1" t="s">
        <v>22</v>
      </c>
      <c r="M94" s="1" t="s">
        <v>302</v>
      </c>
      <c r="N94" s="1" t="s">
        <v>5</v>
      </c>
      <c r="O94" s="2" t="b">
        <v>1</v>
      </c>
      <c r="P94" s="2" t="b">
        <v>0</v>
      </c>
    </row>
    <row r="95" spans="1:17" ht="90" x14ac:dyDescent="0.25">
      <c r="A95" t="str">
        <f t="shared" si="1"/>
        <v>#G22#user_story_67_AND_user_story_79</v>
      </c>
      <c r="B95" s="2">
        <v>94</v>
      </c>
      <c r="C95" s="1" t="s">
        <v>292</v>
      </c>
      <c r="D95" s="1" t="s">
        <v>309</v>
      </c>
      <c r="E95" s="1" t="s">
        <v>310</v>
      </c>
      <c r="F95" s="1" t="s">
        <v>41</v>
      </c>
      <c r="G95" s="1" t="s">
        <v>21</v>
      </c>
      <c r="H95" s="1"/>
      <c r="I95" s="1"/>
      <c r="J95" s="1"/>
      <c r="K95" s="1" t="s">
        <v>295</v>
      </c>
      <c r="L95" s="1" t="s">
        <v>22</v>
      </c>
      <c r="M95" s="1" t="s">
        <v>296</v>
      </c>
      <c r="N95" s="1" t="s">
        <v>5</v>
      </c>
      <c r="O95" s="2" t="b">
        <v>1</v>
      </c>
      <c r="P95" s="2" t="b">
        <v>0</v>
      </c>
    </row>
    <row r="96" spans="1:17" ht="75" x14ac:dyDescent="0.25">
      <c r="A96" t="str">
        <f t="shared" si="1"/>
        <v>#G22#user_story_31_AND_user_story_64</v>
      </c>
      <c r="B96" s="2">
        <v>95</v>
      </c>
      <c r="C96" s="1" t="s">
        <v>292</v>
      </c>
      <c r="D96" s="1" t="s">
        <v>311</v>
      </c>
      <c r="E96" s="1" t="s">
        <v>312</v>
      </c>
      <c r="F96" s="1" t="s">
        <v>41</v>
      </c>
      <c r="G96" s="1" t="s">
        <v>21</v>
      </c>
      <c r="H96" s="1"/>
      <c r="I96" s="1"/>
      <c r="J96" s="1"/>
      <c r="K96" s="1" t="s">
        <v>299</v>
      </c>
      <c r="L96" s="1" t="s">
        <v>22</v>
      </c>
      <c r="M96" s="1" t="s">
        <v>302</v>
      </c>
      <c r="N96" s="1" t="s">
        <v>5</v>
      </c>
      <c r="O96" s="2" t="b">
        <v>1</v>
      </c>
      <c r="P96" s="2" t="b">
        <v>0</v>
      </c>
    </row>
    <row r="97" spans="1:16" ht="75" x14ac:dyDescent="0.25">
      <c r="A97" t="str">
        <f t="shared" si="1"/>
        <v>#G22#user_story_21_AND_user_story_79</v>
      </c>
      <c r="B97" s="2">
        <v>96</v>
      </c>
      <c r="C97" s="1" t="s">
        <v>292</v>
      </c>
      <c r="D97" s="1" t="s">
        <v>313</v>
      </c>
      <c r="E97" s="1" t="s">
        <v>314</v>
      </c>
      <c r="F97" s="1" t="s">
        <v>41</v>
      </c>
      <c r="G97" s="1" t="s">
        <v>21</v>
      </c>
      <c r="H97" s="1"/>
      <c r="I97" s="1"/>
      <c r="J97" s="1"/>
      <c r="K97" s="1" t="s">
        <v>315</v>
      </c>
      <c r="L97" s="1" t="s">
        <v>22</v>
      </c>
      <c r="M97" s="1" t="s">
        <v>296</v>
      </c>
      <c r="N97" s="1" t="s">
        <v>5</v>
      </c>
      <c r="O97" s="2" t="b">
        <v>1</v>
      </c>
      <c r="P97" s="2" t="b">
        <v>0</v>
      </c>
    </row>
    <row r="98" spans="1:16" ht="90" x14ac:dyDescent="0.25">
      <c r="A98" t="str">
        <f t="shared" si="1"/>
        <v>#G22#user_story_64_AND_user_story_67</v>
      </c>
      <c r="B98" s="2">
        <v>97</v>
      </c>
      <c r="C98" s="1" t="s">
        <v>292</v>
      </c>
      <c r="D98" s="1" t="s">
        <v>316</v>
      </c>
      <c r="E98" s="1" t="s">
        <v>317</v>
      </c>
      <c r="F98" s="1" t="s">
        <v>20</v>
      </c>
      <c r="G98" s="1" t="s">
        <v>21</v>
      </c>
      <c r="H98" s="1"/>
      <c r="I98" s="1"/>
      <c r="J98" s="1"/>
      <c r="K98" s="1" t="s">
        <v>302</v>
      </c>
      <c r="L98" s="1" t="s">
        <v>5</v>
      </c>
      <c r="M98" s="1" t="s">
        <v>295</v>
      </c>
      <c r="N98" s="1" t="s">
        <v>22</v>
      </c>
      <c r="O98" s="2" t="b">
        <v>1</v>
      </c>
      <c r="P98" s="2" t="b">
        <v>0</v>
      </c>
    </row>
    <row r="99" spans="1:16" ht="90" x14ac:dyDescent="0.25">
      <c r="A99" t="str">
        <f t="shared" si="1"/>
        <v>#G22#user_story_21_AND_user_story_67</v>
      </c>
      <c r="B99" s="2">
        <v>98</v>
      </c>
      <c r="C99" s="1" t="s">
        <v>292</v>
      </c>
      <c r="D99" s="1" t="s">
        <v>318</v>
      </c>
      <c r="E99" s="1" t="s">
        <v>319</v>
      </c>
      <c r="F99" s="1" t="s">
        <v>20</v>
      </c>
      <c r="G99" s="1" t="s">
        <v>21</v>
      </c>
      <c r="H99" s="1"/>
      <c r="I99" s="1"/>
      <c r="J99" s="1"/>
      <c r="K99" s="1" t="s">
        <v>315</v>
      </c>
      <c r="L99" s="1" t="s">
        <v>5</v>
      </c>
      <c r="M99" s="1" t="s">
        <v>295</v>
      </c>
      <c r="N99" s="1" t="s">
        <v>22</v>
      </c>
      <c r="O99" s="2" t="b">
        <v>1</v>
      </c>
      <c r="P99" s="2" t="b">
        <v>0</v>
      </c>
    </row>
    <row r="100" spans="1:16" ht="75" x14ac:dyDescent="0.25">
      <c r="A100" t="str">
        <f t="shared" si="1"/>
        <v>#G22#user_story_40_AND_user_story_64</v>
      </c>
      <c r="B100" s="2">
        <v>99</v>
      </c>
      <c r="C100" s="1" t="s">
        <v>292</v>
      </c>
      <c r="D100" s="1" t="s">
        <v>320</v>
      </c>
      <c r="E100" s="1" t="s">
        <v>321</v>
      </c>
      <c r="F100" s="1" t="s">
        <v>41</v>
      </c>
      <c r="G100" s="1" t="s">
        <v>21</v>
      </c>
      <c r="H100" s="1"/>
      <c r="I100" s="1"/>
      <c r="J100" s="1"/>
      <c r="K100" s="1" t="s">
        <v>306</v>
      </c>
      <c r="L100" s="1" t="s">
        <v>22</v>
      </c>
      <c r="M100" s="1" t="s">
        <v>302</v>
      </c>
      <c r="N100" s="1" t="s">
        <v>5</v>
      </c>
      <c r="O100" s="2" t="b">
        <v>1</v>
      </c>
      <c r="P100" s="2" t="b">
        <v>0</v>
      </c>
    </row>
    <row r="101" spans="1:16" ht="75" x14ac:dyDescent="0.25">
      <c r="A101" t="str">
        <f t="shared" si="1"/>
        <v>#G22#user_story_60_AND_user_story_79</v>
      </c>
      <c r="B101" s="2">
        <v>100</v>
      </c>
      <c r="C101" s="1" t="s">
        <v>292</v>
      </c>
      <c r="D101" s="1" t="s">
        <v>322</v>
      </c>
      <c r="E101" s="1" t="s">
        <v>323</v>
      </c>
      <c r="F101" s="1" t="s">
        <v>41</v>
      </c>
      <c r="G101" s="1" t="s">
        <v>21</v>
      </c>
      <c r="H101" s="1"/>
      <c r="I101" s="1"/>
      <c r="J101" s="1"/>
      <c r="K101" s="1" t="s">
        <v>295</v>
      </c>
      <c r="L101" s="1" t="s">
        <v>22</v>
      </c>
      <c r="M101" s="1" t="s">
        <v>296</v>
      </c>
      <c r="N101" s="1" t="s">
        <v>5</v>
      </c>
      <c r="O101" s="2" t="b">
        <v>1</v>
      </c>
      <c r="P101" s="2" t="b">
        <v>0</v>
      </c>
    </row>
    <row r="102" spans="1:16" ht="75" x14ac:dyDescent="0.25">
      <c r="A102" t="str">
        <f t="shared" si="1"/>
        <v>#G22#user_story_21_AND_user_story_40</v>
      </c>
      <c r="B102" s="2">
        <v>101</v>
      </c>
      <c r="C102" s="1" t="s">
        <v>292</v>
      </c>
      <c r="D102" s="1" t="s">
        <v>324</v>
      </c>
      <c r="E102" s="1" t="s">
        <v>325</v>
      </c>
      <c r="F102" s="1" t="s">
        <v>20</v>
      </c>
      <c r="G102" s="1" t="s">
        <v>21</v>
      </c>
      <c r="H102" s="1"/>
      <c r="I102" s="1"/>
      <c r="J102" s="1"/>
      <c r="K102" s="1" t="s">
        <v>315</v>
      </c>
      <c r="L102" s="1" t="s">
        <v>5</v>
      </c>
      <c r="M102" s="1" t="s">
        <v>306</v>
      </c>
      <c r="N102" s="1" t="s">
        <v>22</v>
      </c>
      <c r="O102" s="2" t="b">
        <v>1</v>
      </c>
      <c r="P102" s="2" t="b">
        <v>0</v>
      </c>
    </row>
    <row r="103" spans="1:16" ht="90" x14ac:dyDescent="0.25">
      <c r="A103" t="str">
        <f t="shared" si="1"/>
        <v>#G22#user_story_34_AND_user_story_53</v>
      </c>
      <c r="B103" s="2">
        <v>102</v>
      </c>
      <c r="C103" s="1" t="s">
        <v>292</v>
      </c>
      <c r="D103" s="1" t="s">
        <v>326</v>
      </c>
      <c r="E103" s="1" t="s">
        <v>327</v>
      </c>
      <c r="F103" s="1" t="s">
        <v>20</v>
      </c>
      <c r="G103" s="1" t="s">
        <v>92</v>
      </c>
      <c r="H103" s="1"/>
      <c r="I103" s="1"/>
      <c r="J103" s="1"/>
      <c r="K103" s="1" t="s">
        <v>328</v>
      </c>
      <c r="L103" s="1" t="s">
        <v>5</v>
      </c>
      <c r="M103" s="1" t="s">
        <v>129</v>
      </c>
      <c r="N103" s="1" t="s">
        <v>22</v>
      </c>
      <c r="O103" s="2" t="b">
        <v>1</v>
      </c>
      <c r="P103" s="2" t="b">
        <v>0</v>
      </c>
    </row>
    <row r="104" spans="1:16" ht="75" x14ac:dyDescent="0.25">
      <c r="A104" t="str">
        <f t="shared" si="1"/>
        <v>#G22#user_story_34_AND_user_story_64</v>
      </c>
      <c r="B104" s="2">
        <v>103</v>
      </c>
      <c r="C104" s="1" t="s">
        <v>292</v>
      </c>
      <c r="D104" s="1" t="s">
        <v>329</v>
      </c>
      <c r="E104" s="1" t="s">
        <v>330</v>
      </c>
      <c r="F104" s="1" t="s">
        <v>20</v>
      </c>
      <c r="G104" s="1" t="s">
        <v>92</v>
      </c>
      <c r="H104" s="1"/>
      <c r="I104" s="1"/>
      <c r="J104" s="1"/>
      <c r="K104" s="1" t="s">
        <v>328</v>
      </c>
      <c r="L104" s="1" t="s">
        <v>5</v>
      </c>
      <c r="M104" s="1" t="s">
        <v>58</v>
      </c>
      <c r="N104" s="1" t="s">
        <v>22</v>
      </c>
      <c r="O104" s="2" t="b">
        <v>1</v>
      </c>
      <c r="P104" s="2" t="b">
        <v>0</v>
      </c>
    </row>
    <row r="105" spans="1:16" ht="75" x14ac:dyDescent="0.25">
      <c r="A105" t="str">
        <f t="shared" si="1"/>
        <v>#G22#user_story_21_AND_user_story_64</v>
      </c>
      <c r="B105" s="2">
        <v>104</v>
      </c>
      <c r="C105" s="1" t="s">
        <v>292</v>
      </c>
      <c r="D105" s="1" t="s">
        <v>331</v>
      </c>
      <c r="E105" s="1" t="s">
        <v>332</v>
      </c>
      <c r="F105" s="1" t="s">
        <v>41</v>
      </c>
      <c r="G105" s="1" t="s">
        <v>21</v>
      </c>
      <c r="H105" s="1"/>
      <c r="I105" s="1"/>
      <c r="J105" s="1"/>
      <c r="K105" s="1" t="s">
        <v>315</v>
      </c>
      <c r="L105" s="1" t="s">
        <v>22</v>
      </c>
      <c r="M105" s="1" t="s">
        <v>302</v>
      </c>
      <c r="N105" s="1" t="s">
        <v>5</v>
      </c>
      <c r="O105" s="2" t="b">
        <v>1</v>
      </c>
      <c r="P105" s="2" t="b">
        <v>0</v>
      </c>
    </row>
    <row r="106" spans="1:16" ht="75" x14ac:dyDescent="0.25">
      <c r="A106" t="str">
        <f t="shared" si="1"/>
        <v>#G22#user_story_21_AND_user_story_31</v>
      </c>
      <c r="B106" s="2">
        <v>105</v>
      </c>
      <c r="C106" s="1" t="s">
        <v>292</v>
      </c>
      <c r="D106" s="1" t="s">
        <v>333</v>
      </c>
      <c r="E106" s="1" t="s">
        <v>334</v>
      </c>
      <c r="F106" s="1" t="s">
        <v>20</v>
      </c>
      <c r="G106" s="1" t="s">
        <v>21</v>
      </c>
      <c r="H106" s="1"/>
      <c r="I106" s="1"/>
      <c r="J106" s="1"/>
      <c r="K106" s="1" t="s">
        <v>315</v>
      </c>
      <c r="L106" s="1" t="s">
        <v>5</v>
      </c>
      <c r="M106" s="1" t="s">
        <v>299</v>
      </c>
      <c r="N106" s="1" t="s">
        <v>22</v>
      </c>
      <c r="O106" s="2" t="b">
        <v>1</v>
      </c>
      <c r="P106" s="2" t="b">
        <v>0</v>
      </c>
    </row>
    <row r="107" spans="1:16" ht="75" x14ac:dyDescent="0.25">
      <c r="A107" t="str">
        <f t="shared" si="1"/>
        <v>#G22#user_story_04_AND_user_story_79</v>
      </c>
      <c r="B107" s="2">
        <v>106</v>
      </c>
      <c r="C107" s="1" t="s">
        <v>292</v>
      </c>
      <c r="D107" s="1" t="s">
        <v>335</v>
      </c>
      <c r="E107" s="1" t="s">
        <v>336</v>
      </c>
      <c r="F107" s="1" t="s">
        <v>41</v>
      </c>
      <c r="G107" s="1" t="s">
        <v>21</v>
      </c>
      <c r="H107" s="1"/>
      <c r="I107" s="1"/>
      <c r="J107" s="1"/>
      <c r="K107" s="1" t="s">
        <v>295</v>
      </c>
      <c r="L107" s="1" t="s">
        <v>22</v>
      </c>
      <c r="M107" s="1" t="s">
        <v>296</v>
      </c>
      <c r="N107" s="1" t="s">
        <v>5</v>
      </c>
      <c r="O107" s="2" t="b">
        <v>1</v>
      </c>
      <c r="P107" s="2" t="b">
        <v>0</v>
      </c>
    </row>
    <row r="108" spans="1:16" ht="90" x14ac:dyDescent="0.25">
      <c r="A108" t="str">
        <f t="shared" si="1"/>
        <v>#G22#user_story_21_AND_user_story_63</v>
      </c>
      <c r="B108" s="2">
        <v>107</v>
      </c>
      <c r="C108" s="1" t="s">
        <v>292</v>
      </c>
      <c r="D108" s="1" t="s">
        <v>337</v>
      </c>
      <c r="E108" s="1" t="s">
        <v>338</v>
      </c>
      <c r="F108" s="1" t="s">
        <v>20</v>
      </c>
      <c r="G108" s="1" t="s">
        <v>21</v>
      </c>
      <c r="H108" s="1"/>
      <c r="I108" s="1"/>
      <c r="J108" s="1"/>
      <c r="K108" s="1" t="s">
        <v>315</v>
      </c>
      <c r="L108" s="1" t="s">
        <v>5</v>
      </c>
      <c r="M108" s="1" t="s">
        <v>295</v>
      </c>
      <c r="N108" s="1" t="s">
        <v>22</v>
      </c>
      <c r="O108" s="2" t="b">
        <v>1</v>
      </c>
      <c r="P108" s="2" t="b">
        <v>0</v>
      </c>
    </row>
    <row r="109" spans="1:16" ht="75" x14ac:dyDescent="0.25">
      <c r="A109" t="str">
        <f t="shared" si="1"/>
        <v>#G22#user_story_04_AND_user_story_21</v>
      </c>
      <c r="B109" s="2">
        <v>108</v>
      </c>
      <c r="C109" s="1" t="s">
        <v>292</v>
      </c>
      <c r="D109" s="1" t="s">
        <v>339</v>
      </c>
      <c r="E109" s="1" t="s">
        <v>340</v>
      </c>
      <c r="F109" s="1" t="s">
        <v>41</v>
      </c>
      <c r="G109" s="1" t="s">
        <v>21</v>
      </c>
      <c r="H109" s="1"/>
      <c r="I109" s="1"/>
      <c r="J109" s="1"/>
      <c r="K109" s="1" t="s">
        <v>295</v>
      </c>
      <c r="L109" s="1" t="s">
        <v>22</v>
      </c>
      <c r="M109" s="1" t="s">
        <v>315</v>
      </c>
      <c r="N109" s="1" t="s">
        <v>5</v>
      </c>
      <c r="O109" s="2" t="b">
        <v>1</v>
      </c>
      <c r="P109" s="2" t="b">
        <v>0</v>
      </c>
    </row>
    <row r="110" spans="1:16" ht="75" x14ac:dyDescent="0.25">
      <c r="A110" t="str">
        <f t="shared" si="1"/>
        <v>#G22#user_story_21_AND_user_story_60</v>
      </c>
      <c r="B110" s="2">
        <v>109</v>
      </c>
      <c r="C110" s="1" t="s">
        <v>292</v>
      </c>
      <c r="D110" s="1" t="s">
        <v>341</v>
      </c>
      <c r="E110" s="1" t="s">
        <v>342</v>
      </c>
      <c r="F110" s="1" t="s">
        <v>20</v>
      </c>
      <c r="G110" s="1" t="s">
        <v>21</v>
      </c>
      <c r="H110" s="1"/>
      <c r="I110" s="1"/>
      <c r="J110" s="1"/>
      <c r="K110" s="1" t="s">
        <v>315</v>
      </c>
      <c r="L110" s="1" t="s">
        <v>5</v>
      </c>
      <c r="M110" s="1" t="s">
        <v>295</v>
      </c>
      <c r="N110" s="1" t="s">
        <v>22</v>
      </c>
      <c r="O110" s="2" t="b">
        <v>1</v>
      </c>
      <c r="P110" s="2" t="b">
        <v>0</v>
      </c>
    </row>
    <row r="111" spans="1:16" ht="75" x14ac:dyDescent="0.25">
      <c r="A111" t="str">
        <f t="shared" si="1"/>
        <v>#G22#user_story_04_AND_user_story_64</v>
      </c>
      <c r="B111" s="2">
        <v>110</v>
      </c>
      <c r="C111" s="1" t="s">
        <v>292</v>
      </c>
      <c r="D111" s="1" t="s">
        <v>343</v>
      </c>
      <c r="E111" s="1" t="s">
        <v>344</v>
      </c>
      <c r="F111" s="1" t="s">
        <v>41</v>
      </c>
      <c r="G111" s="1" t="s">
        <v>21</v>
      </c>
      <c r="H111" s="1"/>
      <c r="I111" s="1"/>
      <c r="J111" s="1"/>
      <c r="K111" s="1" t="s">
        <v>295</v>
      </c>
      <c r="L111" s="1" t="s">
        <v>22</v>
      </c>
      <c r="M111" s="1" t="s">
        <v>302</v>
      </c>
      <c r="N111" s="1" t="s">
        <v>5</v>
      </c>
      <c r="O111" s="2" t="b">
        <v>1</v>
      </c>
      <c r="P111" s="2" t="b">
        <v>0</v>
      </c>
    </row>
    <row r="112" spans="1:16" ht="90" x14ac:dyDescent="0.25">
      <c r="A112" t="str">
        <f t="shared" si="1"/>
        <v>#G22#user_story_09_AND_user_story_36</v>
      </c>
      <c r="B112" s="2">
        <v>111</v>
      </c>
      <c r="C112" s="1" t="s">
        <v>292</v>
      </c>
      <c r="D112" s="1" t="s">
        <v>345</v>
      </c>
      <c r="E112" s="1" t="s">
        <v>346</v>
      </c>
      <c r="F112" s="1" t="s">
        <v>41</v>
      </c>
      <c r="G112" s="1" t="s">
        <v>347</v>
      </c>
      <c r="H112" s="1"/>
      <c r="I112" s="1"/>
      <c r="J112" s="1"/>
      <c r="K112" s="1" t="s">
        <v>190</v>
      </c>
      <c r="L112" s="1" t="s">
        <v>22</v>
      </c>
      <c r="M112" s="1" t="s">
        <v>348</v>
      </c>
      <c r="N112" s="1" t="s">
        <v>5</v>
      </c>
      <c r="O112" s="2" t="b">
        <v>1</v>
      </c>
      <c r="P112" s="2" t="b">
        <v>1</v>
      </c>
    </row>
    <row r="113" spans="1:17" ht="90" x14ac:dyDescent="0.25">
      <c r="A113" t="str">
        <f t="shared" si="1"/>
        <v>#G23#user_story_43_AND_user_story_47</v>
      </c>
      <c r="B113" s="2">
        <v>112</v>
      </c>
      <c r="C113" s="1" t="s">
        <v>349</v>
      </c>
      <c r="D113" s="1" t="s">
        <v>33</v>
      </c>
      <c r="E113" s="1" t="s">
        <v>350</v>
      </c>
      <c r="F113" s="1" t="s">
        <v>20</v>
      </c>
      <c r="G113" s="1" t="s">
        <v>351</v>
      </c>
      <c r="H113" s="1"/>
      <c r="I113" s="1"/>
      <c r="J113" s="1"/>
      <c r="K113" s="1" t="s">
        <v>42</v>
      </c>
      <c r="L113" s="1" t="s">
        <v>5</v>
      </c>
      <c r="M113" s="1" t="s">
        <v>112</v>
      </c>
      <c r="N113" s="1" t="s">
        <v>22</v>
      </c>
      <c r="O113" s="2" t="b">
        <v>1</v>
      </c>
      <c r="P113" s="2" t="b">
        <v>1</v>
      </c>
    </row>
    <row r="114" spans="1:17" ht="105" x14ac:dyDescent="0.25">
      <c r="A114" t="str">
        <f t="shared" si="1"/>
        <v>#G23#user_story_30_AND_user_story_32</v>
      </c>
      <c r="B114" s="2">
        <v>113</v>
      </c>
      <c r="C114" s="1" t="s">
        <v>349</v>
      </c>
      <c r="D114" s="1" t="s">
        <v>97</v>
      </c>
      <c r="E114" s="1" t="s">
        <v>352</v>
      </c>
      <c r="F114" s="1" t="s">
        <v>41</v>
      </c>
      <c r="G114" s="1" t="s">
        <v>353</v>
      </c>
      <c r="H114" s="1"/>
      <c r="I114" s="1"/>
      <c r="J114" s="1"/>
      <c r="K114" s="1" t="s">
        <v>354</v>
      </c>
      <c r="L114" s="1" t="s">
        <v>22</v>
      </c>
      <c r="M114" s="1" t="s">
        <v>355</v>
      </c>
      <c r="N114" s="1" t="s">
        <v>5</v>
      </c>
      <c r="O114" s="2" t="b">
        <v>1</v>
      </c>
      <c r="P114" s="2" t="b">
        <v>0</v>
      </c>
      <c r="Q114" s="1" t="s">
        <v>507</v>
      </c>
    </row>
    <row r="115" spans="1:17" ht="75" x14ac:dyDescent="0.25">
      <c r="A115" t="str">
        <f t="shared" si="1"/>
        <v>#G23#user_story_03_AND_user_story_12</v>
      </c>
      <c r="B115" s="2">
        <v>114</v>
      </c>
      <c r="C115" s="1" t="s">
        <v>349</v>
      </c>
      <c r="D115" s="1" t="s">
        <v>356</v>
      </c>
      <c r="E115" s="1" t="s">
        <v>357</v>
      </c>
      <c r="F115" s="1" t="s">
        <v>41</v>
      </c>
      <c r="G115" s="1" t="s">
        <v>358</v>
      </c>
      <c r="H115" s="1"/>
      <c r="I115" s="1"/>
      <c r="J115" s="1"/>
      <c r="K115" s="1" t="s">
        <v>315</v>
      </c>
      <c r="L115" s="1" t="s">
        <v>22</v>
      </c>
      <c r="M115" s="1" t="s">
        <v>315</v>
      </c>
      <c r="N115" s="1" t="s">
        <v>5</v>
      </c>
      <c r="O115" s="2" t="b">
        <v>1</v>
      </c>
      <c r="P115" s="2" t="b">
        <v>0</v>
      </c>
      <c r="Q115" s="1" t="s">
        <v>518</v>
      </c>
    </row>
    <row r="116" spans="1:17" ht="90" x14ac:dyDescent="0.25">
      <c r="A116" t="str">
        <f t="shared" si="1"/>
        <v>#G24#user_story_04_AND_user_story_50</v>
      </c>
      <c r="B116" s="2">
        <v>115</v>
      </c>
      <c r="C116" s="1" t="s">
        <v>359</v>
      </c>
      <c r="D116" s="1" t="s">
        <v>360</v>
      </c>
      <c r="E116" s="1" t="s">
        <v>361</v>
      </c>
      <c r="F116" s="1" t="s">
        <v>3</v>
      </c>
      <c r="G116" s="1" t="s">
        <v>362</v>
      </c>
      <c r="H116" s="1"/>
      <c r="I116" s="1"/>
      <c r="J116" s="1"/>
      <c r="K116" s="1" t="s">
        <v>363</v>
      </c>
      <c r="L116" s="1" t="s">
        <v>5</v>
      </c>
      <c r="M116" s="1" t="s">
        <v>363</v>
      </c>
      <c r="N116" s="1" t="s">
        <v>5</v>
      </c>
      <c r="O116" s="2" t="b">
        <v>1</v>
      </c>
      <c r="P116" s="2" t="b">
        <v>1</v>
      </c>
      <c r="Q116" s="1" t="s">
        <v>507</v>
      </c>
    </row>
    <row r="117" spans="1:17" ht="90" x14ac:dyDescent="0.25">
      <c r="A117" t="str">
        <f t="shared" si="1"/>
        <v>#G24#user_story_03_AND_user_story_04</v>
      </c>
      <c r="B117" s="2">
        <v>116</v>
      </c>
      <c r="C117" s="1" t="s">
        <v>359</v>
      </c>
      <c r="D117" s="1" t="s">
        <v>364</v>
      </c>
      <c r="E117" s="1" t="s">
        <v>365</v>
      </c>
      <c r="F117" s="1" t="s">
        <v>3</v>
      </c>
      <c r="G117" s="1" t="s">
        <v>362</v>
      </c>
      <c r="H117" s="1"/>
      <c r="I117" s="1"/>
      <c r="J117" s="1"/>
      <c r="K117" s="1" t="s">
        <v>363</v>
      </c>
      <c r="L117" s="1" t="s">
        <v>5</v>
      </c>
      <c r="M117" s="1" t="s">
        <v>363</v>
      </c>
      <c r="N117" s="1" t="s">
        <v>5</v>
      </c>
      <c r="O117" s="2" t="b">
        <v>1</v>
      </c>
      <c r="P117" s="2" t="b">
        <v>1</v>
      </c>
      <c r="Q117" s="1" t="s">
        <v>507</v>
      </c>
    </row>
    <row r="118" spans="1:17" ht="90" x14ac:dyDescent="0.25">
      <c r="A118" t="str">
        <f t="shared" si="1"/>
        <v>#G24#user_story_01_AND_user_story_45</v>
      </c>
      <c r="B118" s="2">
        <v>117</v>
      </c>
      <c r="C118" s="1" t="s">
        <v>359</v>
      </c>
      <c r="D118" s="1" t="s">
        <v>366</v>
      </c>
      <c r="E118" s="1" t="s">
        <v>367</v>
      </c>
      <c r="F118" s="1" t="s">
        <v>20</v>
      </c>
      <c r="G118" s="1" t="s">
        <v>362</v>
      </c>
      <c r="H118" s="1"/>
      <c r="I118" s="1"/>
      <c r="J118" s="1"/>
      <c r="K118" s="1" t="s">
        <v>363</v>
      </c>
      <c r="L118" s="1" t="s">
        <v>5</v>
      </c>
      <c r="M118" s="1" t="s">
        <v>190</v>
      </c>
      <c r="N118" s="1" t="s">
        <v>22</v>
      </c>
      <c r="O118" s="2" t="b">
        <v>1</v>
      </c>
      <c r="P118" s="2" t="b">
        <v>0</v>
      </c>
    </row>
    <row r="119" spans="1:17" ht="105" x14ac:dyDescent="0.25">
      <c r="A119" t="str">
        <f t="shared" si="1"/>
        <v>#G24#user_story_01_AND_user_story_04</v>
      </c>
      <c r="B119" s="2">
        <v>118</v>
      </c>
      <c r="C119" s="1" t="s">
        <v>359</v>
      </c>
      <c r="D119" s="1" t="s">
        <v>368</v>
      </c>
      <c r="E119" s="1" t="s">
        <v>369</v>
      </c>
      <c r="F119" s="1" t="s">
        <v>3</v>
      </c>
      <c r="G119" s="1" t="s">
        <v>362</v>
      </c>
      <c r="H119" s="1"/>
      <c r="I119" s="1"/>
      <c r="J119" s="1"/>
      <c r="K119" s="1" t="s">
        <v>363</v>
      </c>
      <c r="L119" s="1" t="s">
        <v>5</v>
      </c>
      <c r="M119" s="1" t="s">
        <v>363</v>
      </c>
      <c r="N119" s="1" t="s">
        <v>5</v>
      </c>
      <c r="O119" s="2" t="b">
        <v>1</v>
      </c>
      <c r="P119" s="2" t="b">
        <v>1</v>
      </c>
      <c r="Q119" s="1" t="s">
        <v>507</v>
      </c>
    </row>
    <row r="120" spans="1:17" ht="90" x14ac:dyDescent="0.25">
      <c r="A120" t="str">
        <f t="shared" si="1"/>
        <v>#G24#user_story_01_AND_user_story_03</v>
      </c>
      <c r="B120" s="2">
        <v>119</v>
      </c>
      <c r="C120" s="1" t="s">
        <v>359</v>
      </c>
      <c r="D120" s="1" t="s">
        <v>14</v>
      </c>
      <c r="E120" s="1" t="s">
        <v>370</v>
      </c>
      <c r="F120" s="1" t="s">
        <v>3</v>
      </c>
      <c r="G120" s="1" t="s">
        <v>362</v>
      </c>
      <c r="H120" s="1"/>
      <c r="I120" s="1"/>
      <c r="J120" s="1"/>
      <c r="K120" s="1" t="s">
        <v>363</v>
      </c>
      <c r="L120" s="1" t="s">
        <v>5</v>
      </c>
      <c r="M120" s="1" t="s">
        <v>363</v>
      </c>
      <c r="N120" s="1" t="s">
        <v>5</v>
      </c>
      <c r="O120" s="2" t="b">
        <v>1</v>
      </c>
      <c r="P120" s="2" t="b">
        <v>1</v>
      </c>
      <c r="Q120" s="1" t="s">
        <v>507</v>
      </c>
    </row>
    <row r="121" spans="1:17" ht="90" x14ac:dyDescent="0.25">
      <c r="A121" t="str">
        <f t="shared" si="1"/>
        <v>#G24#user_story_04_AND_user_story_45</v>
      </c>
      <c r="B121" s="2">
        <v>120</v>
      </c>
      <c r="C121" s="1" t="s">
        <v>359</v>
      </c>
      <c r="D121" s="1" t="s">
        <v>371</v>
      </c>
      <c r="E121" s="1" t="s">
        <v>372</v>
      </c>
      <c r="F121" s="1" t="s">
        <v>20</v>
      </c>
      <c r="G121" s="1" t="s">
        <v>362</v>
      </c>
      <c r="H121" s="1"/>
      <c r="I121" s="1"/>
      <c r="J121" s="1"/>
      <c r="K121" s="1" t="s">
        <v>363</v>
      </c>
      <c r="L121" s="1" t="s">
        <v>5</v>
      </c>
      <c r="M121" s="1" t="s">
        <v>190</v>
      </c>
      <c r="N121" s="1" t="s">
        <v>22</v>
      </c>
      <c r="O121" s="2" t="b">
        <v>1</v>
      </c>
      <c r="P121" s="2" t="b">
        <v>0</v>
      </c>
    </row>
    <row r="122" spans="1:17" ht="90" x14ac:dyDescent="0.25">
      <c r="A122" t="str">
        <f t="shared" si="1"/>
        <v>#G24#user_story_12_AND_user_story_53</v>
      </c>
      <c r="B122" s="2">
        <v>121</v>
      </c>
      <c r="C122" s="1" t="s">
        <v>359</v>
      </c>
      <c r="D122" s="1" t="s">
        <v>373</v>
      </c>
      <c r="E122" s="1" t="s">
        <v>374</v>
      </c>
      <c r="F122" s="1" t="s">
        <v>41</v>
      </c>
      <c r="G122" s="1" t="s">
        <v>199</v>
      </c>
      <c r="H122" s="1"/>
      <c r="I122" s="1"/>
      <c r="J122" s="1"/>
      <c r="K122" s="1" t="s">
        <v>190</v>
      </c>
      <c r="L122" s="1" t="s">
        <v>22</v>
      </c>
      <c r="M122" s="1" t="s">
        <v>375</v>
      </c>
      <c r="N122" s="1" t="s">
        <v>5</v>
      </c>
      <c r="O122" s="2" t="b">
        <v>1</v>
      </c>
      <c r="P122" s="2" t="b">
        <v>0</v>
      </c>
      <c r="Q122" s="1" t="s">
        <v>507</v>
      </c>
    </row>
    <row r="123" spans="1:17" ht="75" x14ac:dyDescent="0.25">
      <c r="A123" t="str">
        <f t="shared" si="1"/>
        <v>#G24#user_story_03_AND_user_story_45</v>
      </c>
      <c r="B123" s="2">
        <v>122</v>
      </c>
      <c r="C123" s="1" t="s">
        <v>359</v>
      </c>
      <c r="D123" s="1" t="s">
        <v>376</v>
      </c>
      <c r="E123" s="1" t="s">
        <v>377</v>
      </c>
      <c r="F123" s="1" t="s">
        <v>20</v>
      </c>
      <c r="G123" s="1" t="s">
        <v>362</v>
      </c>
      <c r="H123" s="1"/>
      <c r="I123" s="1"/>
      <c r="J123" s="1"/>
      <c r="K123" s="1" t="s">
        <v>363</v>
      </c>
      <c r="L123" s="1" t="s">
        <v>5</v>
      </c>
      <c r="M123" s="1" t="s">
        <v>190</v>
      </c>
      <c r="N123" s="1" t="s">
        <v>22</v>
      </c>
      <c r="O123" s="2" t="b">
        <v>1</v>
      </c>
      <c r="P123" s="2" t="b">
        <v>0</v>
      </c>
    </row>
    <row r="124" spans="1:17" ht="75" x14ac:dyDescent="0.25">
      <c r="A124" t="str">
        <f t="shared" si="1"/>
        <v>#G24#user_story_03_AND_user_story_50</v>
      </c>
      <c r="B124" s="2">
        <v>123</v>
      </c>
      <c r="C124" s="1" t="s">
        <v>359</v>
      </c>
      <c r="D124" s="1" t="s">
        <v>378</v>
      </c>
      <c r="E124" s="1" t="s">
        <v>379</v>
      </c>
      <c r="F124" s="1" t="s">
        <v>3</v>
      </c>
      <c r="G124" s="1" t="s">
        <v>362</v>
      </c>
      <c r="H124" s="1"/>
      <c r="I124" s="1"/>
      <c r="J124" s="1"/>
      <c r="K124" s="1" t="s">
        <v>363</v>
      </c>
      <c r="L124" s="1" t="s">
        <v>5</v>
      </c>
      <c r="M124" s="1" t="s">
        <v>363</v>
      </c>
      <c r="N124" s="1" t="s">
        <v>5</v>
      </c>
      <c r="O124" s="2" t="b">
        <v>1</v>
      </c>
      <c r="P124" s="2" t="b">
        <v>1</v>
      </c>
      <c r="Q124" s="1" t="s">
        <v>507</v>
      </c>
    </row>
    <row r="125" spans="1:17" ht="90" x14ac:dyDescent="0.25">
      <c r="A125" t="str">
        <f t="shared" si="1"/>
        <v>#G24#user_story_01_AND_user_story_50</v>
      </c>
      <c r="B125" s="2">
        <v>124</v>
      </c>
      <c r="C125" s="1" t="s">
        <v>359</v>
      </c>
      <c r="D125" s="1" t="s">
        <v>380</v>
      </c>
      <c r="E125" s="1" t="s">
        <v>381</v>
      </c>
      <c r="F125" s="1" t="s">
        <v>3</v>
      </c>
      <c r="G125" s="1" t="s">
        <v>362</v>
      </c>
      <c r="H125" s="1"/>
      <c r="I125" s="1"/>
      <c r="J125" s="1"/>
      <c r="K125" s="1" t="s">
        <v>363</v>
      </c>
      <c r="L125" s="1" t="s">
        <v>5</v>
      </c>
      <c r="M125" s="1" t="s">
        <v>363</v>
      </c>
      <c r="N125" s="1" t="s">
        <v>5</v>
      </c>
      <c r="O125" s="2" t="b">
        <v>1</v>
      </c>
      <c r="P125" s="2" t="b">
        <v>1</v>
      </c>
      <c r="Q125" s="1" t="s">
        <v>507</v>
      </c>
    </row>
    <row r="126" spans="1:17" ht="90" x14ac:dyDescent="0.25">
      <c r="A126" t="str">
        <f t="shared" si="1"/>
        <v>#G24#user_story_45_AND_user_story_50</v>
      </c>
      <c r="B126" s="2">
        <v>125</v>
      </c>
      <c r="C126" s="1" t="s">
        <v>359</v>
      </c>
      <c r="D126" s="1" t="s">
        <v>382</v>
      </c>
      <c r="E126" s="1" t="s">
        <v>383</v>
      </c>
      <c r="F126" s="1" t="s">
        <v>41</v>
      </c>
      <c r="G126" s="1" t="s">
        <v>362</v>
      </c>
      <c r="H126" s="1"/>
      <c r="I126" s="1"/>
      <c r="J126" s="1"/>
      <c r="K126" s="1" t="s">
        <v>190</v>
      </c>
      <c r="L126" s="1" t="s">
        <v>22</v>
      </c>
      <c r="M126" s="1" t="s">
        <v>363</v>
      </c>
      <c r="N126" s="1" t="s">
        <v>5</v>
      </c>
      <c r="O126" s="2" t="b">
        <v>1</v>
      </c>
      <c r="P126" s="2" t="b">
        <v>0</v>
      </c>
    </row>
    <row r="127" spans="1:17" ht="150" x14ac:dyDescent="0.25">
      <c r="A127" t="str">
        <f t="shared" si="1"/>
        <v>#G25#user_story_08_AND_user_story_10</v>
      </c>
      <c r="B127" s="2">
        <v>126</v>
      </c>
      <c r="C127" s="1" t="s">
        <v>384</v>
      </c>
      <c r="D127" s="1" t="s">
        <v>385</v>
      </c>
      <c r="E127" s="1" t="s">
        <v>519</v>
      </c>
      <c r="F127" s="1" t="s">
        <v>127</v>
      </c>
      <c r="G127" s="1" t="s">
        <v>183</v>
      </c>
      <c r="H127" s="1"/>
      <c r="I127" s="1"/>
      <c r="J127" s="1"/>
      <c r="K127" s="1" t="s">
        <v>386</v>
      </c>
      <c r="L127" s="1" t="s">
        <v>30</v>
      </c>
      <c r="M127" s="1" t="s">
        <v>387</v>
      </c>
      <c r="N127" s="1" t="s">
        <v>29</v>
      </c>
      <c r="O127" s="2" t="b">
        <v>1</v>
      </c>
      <c r="P127" s="2" t="b">
        <v>0</v>
      </c>
    </row>
    <row r="128" spans="1:17" ht="105" x14ac:dyDescent="0.25">
      <c r="A128" t="str">
        <f t="shared" si="1"/>
        <v>#G25#user_story_80_AND_user_story_81</v>
      </c>
      <c r="B128" s="2">
        <v>127</v>
      </c>
      <c r="C128" s="1" t="s">
        <v>384</v>
      </c>
      <c r="D128" s="1" t="s">
        <v>388</v>
      </c>
      <c r="E128" s="1" t="s">
        <v>389</v>
      </c>
      <c r="F128" s="1" t="s">
        <v>3</v>
      </c>
      <c r="G128" s="1" t="s">
        <v>390</v>
      </c>
      <c r="H128" s="1"/>
      <c r="I128" s="1"/>
      <c r="J128" s="1"/>
      <c r="K128" s="1" t="s">
        <v>391</v>
      </c>
      <c r="L128" s="1" t="s">
        <v>5</v>
      </c>
      <c r="M128" s="1" t="s">
        <v>391</v>
      </c>
      <c r="N128" s="1" t="s">
        <v>5</v>
      </c>
      <c r="O128" s="2" t="b">
        <v>1</v>
      </c>
      <c r="P128" s="2" t="b">
        <v>0</v>
      </c>
      <c r="Q128" s="1" t="s">
        <v>507</v>
      </c>
    </row>
    <row r="129" spans="1:17" ht="135" x14ac:dyDescent="0.25">
      <c r="A129" t="str">
        <f t="shared" si="1"/>
        <v>#G25#user_story_89_AND_user_story_93</v>
      </c>
      <c r="B129" s="2">
        <v>128</v>
      </c>
      <c r="C129" s="1" t="s">
        <v>384</v>
      </c>
      <c r="D129" s="1" t="s">
        <v>392</v>
      </c>
      <c r="E129" s="1" t="s">
        <v>393</v>
      </c>
      <c r="F129" s="1" t="s">
        <v>3</v>
      </c>
      <c r="G129" s="1" t="s">
        <v>394</v>
      </c>
      <c r="H129" s="1"/>
      <c r="I129" s="1"/>
      <c r="J129" s="1"/>
      <c r="K129" s="1" t="s">
        <v>395</v>
      </c>
      <c r="L129" s="1" t="s">
        <v>5</v>
      </c>
      <c r="M129" s="1" t="s">
        <v>395</v>
      </c>
      <c r="N129" s="1" t="s">
        <v>5</v>
      </c>
      <c r="O129" s="2" t="b">
        <v>1</v>
      </c>
      <c r="P129" s="2" t="b">
        <v>0</v>
      </c>
      <c r="Q129" s="1" t="s">
        <v>520</v>
      </c>
    </row>
    <row r="130" spans="1:17" ht="60" x14ac:dyDescent="0.25">
      <c r="A130" t="str">
        <f t="shared" si="1"/>
        <v>#G26#user_story_28_AND_user_story_83</v>
      </c>
      <c r="B130" s="2">
        <v>129</v>
      </c>
      <c r="C130" s="1" t="s">
        <v>396</v>
      </c>
      <c r="D130" s="1" t="s">
        <v>397</v>
      </c>
      <c r="E130" s="1" t="s">
        <v>398</v>
      </c>
      <c r="F130" s="1" t="s">
        <v>20</v>
      </c>
      <c r="G130" s="1" t="s">
        <v>399</v>
      </c>
      <c r="H130" s="1"/>
      <c r="I130" s="1"/>
      <c r="J130" s="1"/>
      <c r="K130" s="1" t="s">
        <v>400</v>
      </c>
      <c r="L130" s="1" t="s">
        <v>5</v>
      </c>
      <c r="M130" s="1" t="s">
        <v>354</v>
      </c>
      <c r="N130" s="1" t="s">
        <v>22</v>
      </c>
      <c r="O130" s="2" t="b">
        <v>1</v>
      </c>
      <c r="P130" s="2" t="b">
        <v>0</v>
      </c>
    </row>
    <row r="131" spans="1:17" ht="75" x14ac:dyDescent="0.25">
      <c r="A131" t="str">
        <f t="shared" ref="A131:A193" si="2">CONCATENATE(C131,D131)</f>
        <v>#G26#user_story_15_AND_user_story_91</v>
      </c>
      <c r="B131" s="2">
        <v>130</v>
      </c>
      <c r="C131" s="1" t="s">
        <v>396</v>
      </c>
      <c r="D131" s="1" t="s">
        <v>401</v>
      </c>
      <c r="E131" s="1" t="s">
        <v>402</v>
      </c>
      <c r="F131" s="1" t="s">
        <v>20</v>
      </c>
      <c r="G131" s="1" t="s">
        <v>199</v>
      </c>
      <c r="H131" s="1"/>
      <c r="I131" s="1"/>
      <c r="J131" s="1"/>
      <c r="K131" s="1" t="s">
        <v>403</v>
      </c>
      <c r="L131" s="1" t="s">
        <v>5</v>
      </c>
      <c r="M131" s="1" t="s">
        <v>179</v>
      </c>
      <c r="N131" s="1" t="s">
        <v>22</v>
      </c>
      <c r="O131" s="2" t="b">
        <v>1</v>
      </c>
      <c r="P131" s="2" t="b">
        <v>0</v>
      </c>
      <c r="Q131" s="1" t="s">
        <v>507</v>
      </c>
    </row>
    <row r="132" spans="1:17" ht="60" x14ac:dyDescent="0.25">
      <c r="A132" t="str">
        <f t="shared" si="2"/>
        <v>#G26#user_story_28_AND_user_story_93</v>
      </c>
      <c r="B132" s="2">
        <v>131</v>
      </c>
      <c r="C132" s="1" t="s">
        <v>396</v>
      </c>
      <c r="D132" s="1" t="s">
        <v>404</v>
      </c>
      <c r="E132" s="1" t="s">
        <v>405</v>
      </c>
      <c r="F132" s="1" t="s">
        <v>20</v>
      </c>
      <c r="G132" s="1" t="s">
        <v>399</v>
      </c>
      <c r="H132" s="1"/>
      <c r="I132" s="1"/>
      <c r="J132" s="1"/>
      <c r="K132" s="1" t="s">
        <v>400</v>
      </c>
      <c r="L132" s="1" t="s">
        <v>5</v>
      </c>
      <c r="M132" s="1" t="s">
        <v>354</v>
      </c>
      <c r="N132" s="1" t="s">
        <v>22</v>
      </c>
      <c r="O132" s="2" t="b">
        <v>1</v>
      </c>
      <c r="P132" s="2" t="b">
        <v>0</v>
      </c>
    </row>
    <row r="133" spans="1:17" ht="60" x14ac:dyDescent="0.25">
      <c r="A133" t="str">
        <f t="shared" si="2"/>
        <v>#G26#user_story_28_AND_user_story_85</v>
      </c>
      <c r="B133" s="2">
        <v>132</v>
      </c>
      <c r="C133" s="1" t="s">
        <v>396</v>
      </c>
      <c r="D133" s="1" t="s">
        <v>406</v>
      </c>
      <c r="E133" s="1" t="s">
        <v>407</v>
      </c>
      <c r="F133" s="1" t="s">
        <v>20</v>
      </c>
      <c r="G133" s="1" t="s">
        <v>399</v>
      </c>
      <c r="H133" s="1"/>
      <c r="I133" s="1"/>
      <c r="J133" s="1"/>
      <c r="K133" s="1" t="s">
        <v>400</v>
      </c>
      <c r="L133" s="1" t="s">
        <v>5</v>
      </c>
      <c r="M133" s="1" t="s">
        <v>354</v>
      </c>
      <c r="N133" s="1" t="s">
        <v>22</v>
      </c>
      <c r="O133" s="2" t="b">
        <v>1</v>
      </c>
      <c r="P133" s="2" t="b">
        <v>0</v>
      </c>
    </row>
    <row r="134" spans="1:17" ht="60" x14ac:dyDescent="0.25">
      <c r="A134" t="str">
        <f t="shared" si="2"/>
        <v>#G26#user_story_28_AND_user_story_84</v>
      </c>
      <c r="B134" s="2">
        <v>133</v>
      </c>
      <c r="C134" s="1" t="s">
        <v>396</v>
      </c>
      <c r="D134" s="1" t="s">
        <v>408</v>
      </c>
      <c r="E134" s="1" t="s">
        <v>409</v>
      </c>
      <c r="F134" s="1" t="s">
        <v>20</v>
      </c>
      <c r="G134" s="1" t="s">
        <v>399</v>
      </c>
      <c r="H134" s="1"/>
      <c r="I134" s="1"/>
      <c r="J134" s="1"/>
      <c r="K134" s="1" t="s">
        <v>400</v>
      </c>
      <c r="L134" s="1" t="s">
        <v>5</v>
      </c>
      <c r="M134" s="1" t="s">
        <v>354</v>
      </c>
      <c r="N134" s="1" t="s">
        <v>22</v>
      </c>
      <c r="O134" s="2" t="b">
        <v>1</v>
      </c>
      <c r="P134" s="2" t="b">
        <v>0</v>
      </c>
    </row>
    <row r="135" spans="1:17" ht="75" x14ac:dyDescent="0.25">
      <c r="A135" t="str">
        <f t="shared" si="2"/>
        <v>#G26#user_story_09_AND_user_story_51</v>
      </c>
      <c r="B135" s="2">
        <v>134</v>
      </c>
      <c r="C135" s="1" t="s">
        <v>396</v>
      </c>
      <c r="D135" s="1" t="s">
        <v>410</v>
      </c>
      <c r="E135" s="1" t="s">
        <v>411</v>
      </c>
      <c r="F135" s="1" t="s">
        <v>127</v>
      </c>
      <c r="G135" s="1" t="s">
        <v>179</v>
      </c>
      <c r="H135" s="1"/>
      <c r="I135" s="1"/>
      <c r="J135" s="1"/>
      <c r="K135" s="1" t="s">
        <v>412</v>
      </c>
      <c r="L135" s="1" t="s">
        <v>30</v>
      </c>
      <c r="M135" s="1" t="s">
        <v>413</v>
      </c>
      <c r="N135" s="1" t="s">
        <v>29</v>
      </c>
      <c r="O135" s="2" t="b">
        <v>1</v>
      </c>
      <c r="P135" s="2" t="b">
        <v>0</v>
      </c>
      <c r="Q135" s="1" t="s">
        <v>521</v>
      </c>
    </row>
    <row r="136" spans="1:17" ht="60" x14ac:dyDescent="0.25">
      <c r="A136" t="str">
        <f t="shared" si="2"/>
        <v>#G26#user_story_04_AND_user_story_39</v>
      </c>
      <c r="B136" s="2">
        <v>135</v>
      </c>
      <c r="C136" s="1" t="s">
        <v>396</v>
      </c>
      <c r="D136" s="1" t="s">
        <v>414</v>
      </c>
      <c r="E136" s="1" t="s">
        <v>415</v>
      </c>
      <c r="F136" s="1" t="s">
        <v>127</v>
      </c>
      <c r="G136" s="1" t="s">
        <v>416</v>
      </c>
      <c r="H136" s="1"/>
      <c r="I136" s="1"/>
      <c r="J136" s="1"/>
      <c r="K136" s="1" t="s">
        <v>412</v>
      </c>
      <c r="L136" s="1" t="s">
        <v>30</v>
      </c>
      <c r="M136" s="1" t="s">
        <v>417</v>
      </c>
      <c r="N136" s="1" t="s">
        <v>29</v>
      </c>
      <c r="O136" s="2" t="b">
        <v>1</v>
      </c>
      <c r="P136" s="2" t="b">
        <v>1</v>
      </c>
      <c r="Q136" s="1" t="s">
        <v>507</v>
      </c>
    </row>
    <row r="137" spans="1:17" ht="75" x14ac:dyDescent="0.25">
      <c r="A137" t="str">
        <f t="shared" si="2"/>
        <v>#G26#user_story_10_AND_user_story_51</v>
      </c>
      <c r="B137" s="2">
        <v>136</v>
      </c>
      <c r="C137" s="1" t="s">
        <v>396</v>
      </c>
      <c r="D137" s="1" t="s">
        <v>418</v>
      </c>
      <c r="E137" s="1" t="s">
        <v>419</v>
      </c>
      <c r="F137" s="1" t="s">
        <v>127</v>
      </c>
      <c r="G137" s="1" t="s">
        <v>179</v>
      </c>
      <c r="H137" s="1"/>
      <c r="I137" s="1"/>
      <c r="J137" s="1"/>
      <c r="K137" s="1" t="s">
        <v>412</v>
      </c>
      <c r="L137" s="1" t="s">
        <v>30</v>
      </c>
      <c r="M137" s="1" t="s">
        <v>413</v>
      </c>
      <c r="N137" s="1" t="s">
        <v>29</v>
      </c>
      <c r="O137" s="2" t="b">
        <v>1</v>
      </c>
      <c r="P137" s="2" t="b">
        <v>1</v>
      </c>
      <c r="Q137" s="1" t="s">
        <v>507</v>
      </c>
    </row>
    <row r="138" spans="1:17" ht="75" x14ac:dyDescent="0.25">
      <c r="A138" t="str">
        <f t="shared" si="2"/>
        <v>#G26#user_story_11_AND_user_story_85</v>
      </c>
      <c r="B138" s="2">
        <v>137</v>
      </c>
      <c r="C138" s="1" t="s">
        <v>396</v>
      </c>
      <c r="D138" s="1" t="s">
        <v>420</v>
      </c>
      <c r="E138" s="1" t="s">
        <v>421</v>
      </c>
      <c r="F138" s="1" t="s">
        <v>41</v>
      </c>
      <c r="G138" s="1" t="s">
        <v>422</v>
      </c>
      <c r="H138" s="1"/>
      <c r="I138" s="1"/>
      <c r="J138" s="1"/>
      <c r="K138" s="1" t="s">
        <v>423</v>
      </c>
      <c r="L138" s="1" t="s">
        <v>22</v>
      </c>
      <c r="M138" s="1" t="s">
        <v>424</v>
      </c>
      <c r="N138" s="1" t="s">
        <v>5</v>
      </c>
      <c r="O138" s="2" t="b">
        <v>1</v>
      </c>
      <c r="P138" s="2" t="b">
        <v>0</v>
      </c>
    </row>
    <row r="139" spans="1:17" ht="60" x14ac:dyDescent="0.25">
      <c r="A139" t="str">
        <f t="shared" si="2"/>
        <v>#G26#user_story_28_AND_user_story_86</v>
      </c>
      <c r="B139" s="2">
        <v>138</v>
      </c>
      <c r="C139" s="1" t="s">
        <v>396</v>
      </c>
      <c r="D139" s="1" t="s">
        <v>425</v>
      </c>
      <c r="E139" s="1" t="s">
        <v>426</v>
      </c>
      <c r="F139" s="1" t="s">
        <v>20</v>
      </c>
      <c r="G139" s="1" t="s">
        <v>399</v>
      </c>
      <c r="H139" s="1"/>
      <c r="I139" s="1"/>
      <c r="J139" s="1"/>
      <c r="K139" s="1" t="s">
        <v>400</v>
      </c>
      <c r="L139" s="1" t="s">
        <v>5</v>
      </c>
      <c r="M139" s="1" t="s">
        <v>354</v>
      </c>
      <c r="N139" s="1" t="s">
        <v>22</v>
      </c>
      <c r="O139" s="2" t="b">
        <v>1</v>
      </c>
      <c r="P139" s="2" t="b">
        <v>0</v>
      </c>
    </row>
    <row r="140" spans="1:17" ht="75" x14ac:dyDescent="0.25">
      <c r="A140" t="str">
        <f t="shared" si="2"/>
        <v>#G26#user_story_28_AND_user_story_55</v>
      </c>
      <c r="B140" s="2">
        <v>139</v>
      </c>
      <c r="C140" s="1" t="s">
        <v>396</v>
      </c>
      <c r="D140" s="1" t="s">
        <v>427</v>
      </c>
      <c r="E140" s="1" t="s">
        <v>428</v>
      </c>
      <c r="F140" s="1" t="s">
        <v>20</v>
      </c>
      <c r="G140" s="1" t="s">
        <v>399</v>
      </c>
      <c r="H140" s="1"/>
      <c r="I140" s="1"/>
      <c r="J140" s="1"/>
      <c r="K140" s="1" t="s">
        <v>400</v>
      </c>
      <c r="L140" s="1" t="s">
        <v>5</v>
      </c>
      <c r="M140" s="1" t="s">
        <v>429</v>
      </c>
      <c r="N140" s="1" t="s">
        <v>22</v>
      </c>
      <c r="O140" s="2" t="b">
        <v>1</v>
      </c>
      <c r="P140" s="2" t="b">
        <v>0</v>
      </c>
    </row>
    <row r="141" spans="1:17" ht="90" x14ac:dyDescent="0.25">
      <c r="A141" t="str">
        <f t="shared" si="2"/>
        <v>#G27#user_story_04_AND_user_story_05</v>
      </c>
      <c r="B141" s="2">
        <v>140</v>
      </c>
      <c r="C141" s="1" t="s">
        <v>430</v>
      </c>
      <c r="D141" s="1" t="s">
        <v>431</v>
      </c>
      <c r="E141" s="1" t="s">
        <v>432</v>
      </c>
      <c r="F141" s="1" t="s">
        <v>41</v>
      </c>
      <c r="G141" s="1" t="s">
        <v>433</v>
      </c>
      <c r="H141" s="1"/>
      <c r="I141" s="1"/>
      <c r="J141" s="1"/>
      <c r="K141" s="1" t="s">
        <v>58</v>
      </c>
      <c r="L141" s="1" t="s">
        <v>22</v>
      </c>
      <c r="M141" s="1" t="s">
        <v>434</v>
      </c>
      <c r="N141" s="1" t="s">
        <v>5</v>
      </c>
      <c r="O141" s="2" t="b">
        <v>1</v>
      </c>
      <c r="P141" s="2" t="b">
        <v>0</v>
      </c>
      <c r="Q141" s="1" t="s">
        <v>507</v>
      </c>
    </row>
    <row r="142" spans="1:17" ht="165" x14ac:dyDescent="0.25">
      <c r="A142" t="str">
        <f t="shared" si="2"/>
        <v>#G27#user_story_76_AND_user_story_88</v>
      </c>
      <c r="B142" s="2">
        <v>141</v>
      </c>
      <c r="C142" s="1" t="s">
        <v>430</v>
      </c>
      <c r="D142" s="1" t="s">
        <v>435</v>
      </c>
      <c r="E142" s="1" t="s">
        <v>436</v>
      </c>
      <c r="F142" s="1" t="s">
        <v>20</v>
      </c>
      <c r="G142" s="1" t="s">
        <v>437</v>
      </c>
      <c r="H142" s="1"/>
      <c r="I142" s="1"/>
      <c r="J142" s="1"/>
      <c r="K142" s="1" t="s">
        <v>438</v>
      </c>
      <c r="L142" s="1" t="s">
        <v>5</v>
      </c>
      <c r="M142" s="1" t="s">
        <v>439</v>
      </c>
      <c r="N142" s="1" t="s">
        <v>22</v>
      </c>
      <c r="O142" s="2" t="b">
        <v>1</v>
      </c>
      <c r="P142" s="2" t="b">
        <v>0</v>
      </c>
      <c r="Q142" s="1" t="s">
        <v>522</v>
      </c>
    </row>
    <row r="143" spans="1:17" ht="105" x14ac:dyDescent="0.25">
      <c r="A143" t="str">
        <f t="shared" si="2"/>
        <v>#G27#user_story_87_AND_user_story_88</v>
      </c>
      <c r="B143" s="2">
        <v>142</v>
      </c>
      <c r="C143" s="1" t="s">
        <v>430</v>
      </c>
      <c r="D143" s="1" t="s">
        <v>440</v>
      </c>
      <c r="E143" s="1" t="s">
        <v>441</v>
      </c>
      <c r="F143" s="1" t="s">
        <v>3</v>
      </c>
      <c r="G143" s="1" t="s">
        <v>442</v>
      </c>
      <c r="H143" s="1"/>
      <c r="I143" s="1"/>
      <c r="J143" s="1"/>
      <c r="K143" s="1" t="s">
        <v>5</v>
      </c>
      <c r="L143" s="1" t="s">
        <v>5</v>
      </c>
      <c r="M143" s="1" t="s">
        <v>443</v>
      </c>
      <c r="N143" s="1" t="s">
        <v>5</v>
      </c>
      <c r="O143" s="2" t="b">
        <v>1</v>
      </c>
      <c r="P143" s="2" t="b">
        <v>0</v>
      </c>
      <c r="Q143" s="1" t="s">
        <v>507</v>
      </c>
    </row>
    <row r="144" spans="1:17" ht="75" x14ac:dyDescent="0.25">
      <c r="A144" t="str">
        <f t="shared" si="2"/>
        <v>#G27#user_story_96_AND_user_story_97</v>
      </c>
      <c r="B144" s="2">
        <v>143</v>
      </c>
      <c r="C144" s="1" t="s">
        <v>430</v>
      </c>
      <c r="D144" s="1" t="s">
        <v>444</v>
      </c>
      <c r="E144" s="1" t="s">
        <v>445</v>
      </c>
      <c r="F144" s="1" t="s">
        <v>3</v>
      </c>
      <c r="G144" s="1" t="s">
        <v>183</v>
      </c>
      <c r="H144" s="1"/>
      <c r="I144" s="1"/>
      <c r="J144" s="1"/>
      <c r="K144" s="1" t="s">
        <v>187</v>
      </c>
      <c r="L144" s="1" t="s">
        <v>5</v>
      </c>
      <c r="M144" s="1" t="s">
        <v>446</v>
      </c>
      <c r="N144" s="1" t="s">
        <v>5</v>
      </c>
      <c r="O144" s="2" t="b">
        <v>1</v>
      </c>
      <c r="P144" s="2" t="b">
        <v>1</v>
      </c>
    </row>
    <row r="145" spans="1:17" ht="90" x14ac:dyDescent="0.25">
      <c r="A145" t="str">
        <f t="shared" si="2"/>
        <v>#G27#user_story_21_AND_user_story_105</v>
      </c>
      <c r="B145" s="2">
        <v>144</v>
      </c>
      <c r="C145" s="1" t="s">
        <v>430</v>
      </c>
      <c r="D145" s="1" t="s">
        <v>447</v>
      </c>
      <c r="E145" s="1" t="s">
        <v>448</v>
      </c>
      <c r="F145" s="1" t="s">
        <v>28</v>
      </c>
      <c r="G145" s="1" t="s">
        <v>449</v>
      </c>
      <c r="H145" s="1"/>
      <c r="I145" s="1"/>
      <c r="J145" s="1"/>
      <c r="K145" s="1" t="s">
        <v>450</v>
      </c>
      <c r="L145" s="1" t="s">
        <v>29</v>
      </c>
      <c r="M145" s="1" t="s">
        <v>451</v>
      </c>
      <c r="N145" s="1" t="s">
        <v>30</v>
      </c>
      <c r="O145" s="2" t="b">
        <v>1</v>
      </c>
      <c r="P145" s="2" t="b">
        <v>0</v>
      </c>
    </row>
    <row r="146" spans="1:17" ht="75" x14ac:dyDescent="0.25">
      <c r="A146" t="str">
        <f t="shared" si="2"/>
        <v>#G27#user_story_01_AND_user_story_97</v>
      </c>
      <c r="B146" s="2">
        <v>145</v>
      </c>
      <c r="C146" s="1" t="s">
        <v>430</v>
      </c>
      <c r="D146" s="1" t="s">
        <v>452</v>
      </c>
      <c r="E146" s="1" t="s">
        <v>453</v>
      </c>
      <c r="F146" s="1" t="s">
        <v>41</v>
      </c>
      <c r="G146" s="1" t="s">
        <v>183</v>
      </c>
      <c r="H146" s="1"/>
      <c r="I146" s="1"/>
      <c r="J146" s="1"/>
      <c r="K146" s="1" t="s">
        <v>179</v>
      </c>
      <c r="L146" s="1" t="s">
        <v>22</v>
      </c>
      <c r="M146" s="1" t="s">
        <v>446</v>
      </c>
      <c r="N146" s="1" t="s">
        <v>5</v>
      </c>
      <c r="O146" s="2" t="b">
        <v>1</v>
      </c>
      <c r="P146" s="2" t="b">
        <v>1</v>
      </c>
    </row>
    <row r="147" spans="1:17" ht="150" x14ac:dyDescent="0.25">
      <c r="A147" t="str">
        <f t="shared" si="2"/>
        <v>#G27#user_story_86_AND_user_story_94</v>
      </c>
      <c r="B147" s="2">
        <v>146</v>
      </c>
      <c r="C147" s="1" t="s">
        <v>430</v>
      </c>
      <c r="D147" s="1" t="s">
        <v>454</v>
      </c>
      <c r="E147" s="1" t="s">
        <v>455</v>
      </c>
      <c r="F147" s="1" t="s">
        <v>3</v>
      </c>
      <c r="G147" s="1" t="s">
        <v>456</v>
      </c>
      <c r="H147" s="1"/>
      <c r="I147" s="1"/>
      <c r="J147" s="1"/>
      <c r="K147" s="1" t="s">
        <v>164</v>
      </c>
      <c r="L147" s="1" t="s">
        <v>5</v>
      </c>
      <c r="M147" s="1" t="s">
        <v>457</v>
      </c>
      <c r="N147" s="1" t="s">
        <v>5</v>
      </c>
      <c r="O147" s="2" t="b">
        <v>1</v>
      </c>
      <c r="P147" s="2" t="b">
        <v>1</v>
      </c>
      <c r="Q147" s="1" t="s">
        <v>507</v>
      </c>
    </row>
    <row r="148" spans="1:17" ht="75" x14ac:dyDescent="0.25">
      <c r="A148" t="str">
        <f t="shared" si="2"/>
        <v>#G27#user_story_01_AND_user_story_96</v>
      </c>
      <c r="B148" s="2">
        <v>147</v>
      </c>
      <c r="C148" s="1" t="s">
        <v>430</v>
      </c>
      <c r="D148" s="1" t="s">
        <v>458</v>
      </c>
      <c r="E148" s="1" t="s">
        <v>459</v>
      </c>
      <c r="F148" s="1" t="s">
        <v>41</v>
      </c>
      <c r="G148" s="1" t="s">
        <v>183</v>
      </c>
      <c r="H148" s="1"/>
      <c r="I148" s="1"/>
      <c r="J148" s="1"/>
      <c r="K148" s="1" t="s">
        <v>179</v>
      </c>
      <c r="L148" s="1" t="s">
        <v>22</v>
      </c>
      <c r="M148" s="1" t="s">
        <v>187</v>
      </c>
      <c r="N148" s="1" t="s">
        <v>5</v>
      </c>
      <c r="O148" s="2" t="b">
        <v>1</v>
      </c>
      <c r="P148" s="2" t="b">
        <v>1</v>
      </c>
      <c r="Q148" s="1" t="s">
        <v>507</v>
      </c>
    </row>
    <row r="149" spans="1:17" ht="135" x14ac:dyDescent="0.25">
      <c r="A149" t="str">
        <f t="shared" si="2"/>
        <v>#G27#user_story_87_AND_user_story_94</v>
      </c>
      <c r="B149" s="2">
        <v>148</v>
      </c>
      <c r="C149" s="1" t="s">
        <v>430</v>
      </c>
      <c r="D149" s="1" t="s">
        <v>460</v>
      </c>
      <c r="E149" s="1" t="s">
        <v>461</v>
      </c>
      <c r="F149" s="1" t="s">
        <v>3</v>
      </c>
      <c r="G149" s="1" t="s">
        <v>442</v>
      </c>
      <c r="H149" s="1"/>
      <c r="I149" s="1"/>
      <c r="J149" s="1"/>
      <c r="K149" s="1" t="s">
        <v>5</v>
      </c>
      <c r="L149" s="1" t="s">
        <v>5</v>
      </c>
      <c r="M149" s="1" t="s">
        <v>462</v>
      </c>
      <c r="N149" s="1" t="s">
        <v>5</v>
      </c>
      <c r="O149" s="2" t="b">
        <v>1</v>
      </c>
      <c r="P149" s="2" t="b">
        <v>1</v>
      </c>
      <c r="Q149" s="1" t="s">
        <v>507</v>
      </c>
    </row>
    <row r="150" spans="1:17" ht="165" x14ac:dyDescent="0.25">
      <c r="A150" t="str">
        <f t="shared" si="2"/>
        <v>#G27#user_story_22_AND_user_story_76</v>
      </c>
      <c r="B150" s="2">
        <v>149</v>
      </c>
      <c r="C150" s="1" t="s">
        <v>430</v>
      </c>
      <c r="D150" s="1" t="s">
        <v>463</v>
      </c>
      <c r="E150" s="1" t="s">
        <v>464</v>
      </c>
      <c r="F150" s="1" t="s">
        <v>41</v>
      </c>
      <c r="G150" s="1" t="s">
        <v>437</v>
      </c>
      <c r="H150" s="1"/>
      <c r="I150" s="1"/>
      <c r="J150" s="1"/>
      <c r="K150" s="1" t="s">
        <v>439</v>
      </c>
      <c r="L150" s="1" t="s">
        <v>22</v>
      </c>
      <c r="M150" s="1" t="s">
        <v>438</v>
      </c>
      <c r="N150" s="1" t="s">
        <v>5</v>
      </c>
      <c r="O150" s="2" t="b">
        <v>1</v>
      </c>
      <c r="P150" s="2" t="b">
        <v>0</v>
      </c>
    </row>
    <row r="151" spans="1:17" ht="105" x14ac:dyDescent="0.25">
      <c r="A151" t="str">
        <f t="shared" si="2"/>
        <v>#G27#user_story_38_AND_user_story_97</v>
      </c>
      <c r="B151" s="2">
        <v>150</v>
      </c>
      <c r="C151" s="1" t="s">
        <v>430</v>
      </c>
      <c r="D151" s="1" t="s">
        <v>465</v>
      </c>
      <c r="E151" s="1" t="s">
        <v>466</v>
      </c>
      <c r="F151" s="1" t="s">
        <v>41</v>
      </c>
      <c r="G151" s="1" t="s">
        <v>183</v>
      </c>
      <c r="H151" s="1"/>
      <c r="I151" s="1"/>
      <c r="J151" s="1"/>
      <c r="K151" s="1" t="s">
        <v>467</v>
      </c>
      <c r="L151" s="1" t="s">
        <v>22</v>
      </c>
      <c r="M151" s="1" t="s">
        <v>446</v>
      </c>
      <c r="N151" s="1" t="s">
        <v>5</v>
      </c>
      <c r="O151" s="2" t="b">
        <v>1</v>
      </c>
      <c r="P151" s="2" t="b">
        <v>1</v>
      </c>
    </row>
    <row r="152" spans="1:17" ht="105" x14ac:dyDescent="0.25">
      <c r="A152" t="str">
        <f t="shared" si="2"/>
        <v>#G27#user_story_38_AND_user_story_96</v>
      </c>
      <c r="B152" s="2">
        <v>151</v>
      </c>
      <c r="C152" s="1" t="s">
        <v>430</v>
      </c>
      <c r="D152" s="1" t="s">
        <v>468</v>
      </c>
      <c r="E152" s="1" t="s">
        <v>469</v>
      </c>
      <c r="F152" s="1" t="s">
        <v>41</v>
      </c>
      <c r="G152" s="1" t="s">
        <v>183</v>
      </c>
      <c r="H152" s="1"/>
      <c r="I152" s="1"/>
      <c r="J152" s="1"/>
      <c r="K152" s="1" t="s">
        <v>467</v>
      </c>
      <c r="L152" s="1" t="s">
        <v>22</v>
      </c>
      <c r="M152" s="1" t="s">
        <v>187</v>
      </c>
      <c r="N152" s="1" t="s">
        <v>5</v>
      </c>
      <c r="O152" s="2" t="b">
        <v>1</v>
      </c>
      <c r="P152" s="2" t="b">
        <v>1</v>
      </c>
    </row>
    <row r="153" spans="1:17" ht="105" x14ac:dyDescent="0.25">
      <c r="A153" t="str">
        <f t="shared" si="2"/>
        <v>#G27#user_story_71_AND_user_story_105</v>
      </c>
      <c r="B153" s="2">
        <v>152</v>
      </c>
      <c r="C153" s="1" t="s">
        <v>430</v>
      </c>
      <c r="D153" s="1" t="s">
        <v>470</v>
      </c>
      <c r="E153" s="1" t="s">
        <v>471</v>
      </c>
      <c r="F153" s="1" t="s">
        <v>28</v>
      </c>
      <c r="G153" s="1" t="s">
        <v>449</v>
      </c>
      <c r="H153" s="1"/>
      <c r="I153" s="1"/>
      <c r="J153" s="1"/>
      <c r="K153" s="1" t="s">
        <v>472</v>
      </c>
      <c r="L153" s="1" t="s">
        <v>29</v>
      </c>
      <c r="M153" s="1" t="s">
        <v>451</v>
      </c>
      <c r="N153" s="1" t="s">
        <v>30</v>
      </c>
      <c r="O153" s="2" t="b">
        <v>1</v>
      </c>
      <c r="P153" s="2" t="b">
        <v>0</v>
      </c>
    </row>
    <row r="154" spans="1:17" ht="135" x14ac:dyDescent="0.25">
      <c r="A154" t="str">
        <f t="shared" si="2"/>
        <v>#G27#user_story_88_AND_user_story_94</v>
      </c>
      <c r="B154" s="2">
        <v>153</v>
      </c>
      <c r="C154" s="1" t="s">
        <v>430</v>
      </c>
      <c r="D154" s="1" t="s">
        <v>473</v>
      </c>
      <c r="E154" s="1" t="s">
        <v>474</v>
      </c>
      <c r="F154" s="1" t="s">
        <v>3</v>
      </c>
      <c r="G154" s="1" t="s">
        <v>442</v>
      </c>
      <c r="H154" s="1"/>
      <c r="I154" s="1"/>
      <c r="J154" s="1"/>
      <c r="K154" s="1" t="s">
        <v>443</v>
      </c>
      <c r="L154" s="1" t="s">
        <v>5</v>
      </c>
      <c r="M154" s="1" t="s">
        <v>462</v>
      </c>
      <c r="N154" s="1" t="s">
        <v>5</v>
      </c>
      <c r="O154" s="2" t="b">
        <v>1</v>
      </c>
      <c r="P154" s="2" t="b">
        <v>1</v>
      </c>
    </row>
    <row r="155" spans="1:17" ht="150" x14ac:dyDescent="0.25">
      <c r="A155" t="str">
        <f t="shared" si="2"/>
        <v>#G27#user_story_17_AND_user_story_55</v>
      </c>
      <c r="B155" s="2">
        <v>154</v>
      </c>
      <c r="C155" s="1" t="s">
        <v>430</v>
      </c>
      <c r="D155" s="1" t="s">
        <v>475</v>
      </c>
      <c r="E155" s="1" t="s">
        <v>476</v>
      </c>
      <c r="F155" s="1" t="s">
        <v>20</v>
      </c>
      <c r="G155" s="1" t="s">
        <v>168</v>
      </c>
      <c r="H155" s="1"/>
      <c r="I155" s="1"/>
      <c r="J155" s="1"/>
      <c r="K155" s="1" t="s">
        <v>477</v>
      </c>
      <c r="L155" s="1" t="s">
        <v>5</v>
      </c>
      <c r="M155" s="1" t="s">
        <v>478</v>
      </c>
      <c r="N155" s="1" t="s">
        <v>22</v>
      </c>
      <c r="O155" s="2" t="b">
        <v>1</v>
      </c>
      <c r="P155" s="2" t="b">
        <v>0</v>
      </c>
    </row>
    <row r="156" spans="1:17" ht="105" x14ac:dyDescent="0.25">
      <c r="A156" t="str">
        <f t="shared" si="2"/>
        <v>#G27#user_story_41_AND_user_story_90</v>
      </c>
      <c r="B156" s="2">
        <v>155</v>
      </c>
      <c r="C156" s="1" t="s">
        <v>430</v>
      </c>
      <c r="D156" s="1" t="s">
        <v>479</v>
      </c>
      <c r="E156" s="1" t="s">
        <v>480</v>
      </c>
      <c r="F156" s="1" t="s">
        <v>41</v>
      </c>
      <c r="G156" s="1" t="s">
        <v>89</v>
      </c>
      <c r="H156" s="1"/>
      <c r="I156" s="1"/>
      <c r="J156" s="1"/>
      <c r="K156" s="1" t="s">
        <v>354</v>
      </c>
      <c r="L156" s="1" t="s">
        <v>22</v>
      </c>
      <c r="M156" s="1" t="s">
        <v>111</v>
      </c>
      <c r="N156" s="1" t="s">
        <v>5</v>
      </c>
      <c r="O156" s="2" t="b">
        <v>1</v>
      </c>
      <c r="P156" s="2" t="b">
        <v>1</v>
      </c>
    </row>
    <row r="157" spans="1:17" ht="75" x14ac:dyDescent="0.25">
      <c r="A157" t="str">
        <f t="shared" si="2"/>
        <v>#G28#user_story_49_AND_user_story_51</v>
      </c>
      <c r="B157" s="2">
        <v>156</v>
      </c>
      <c r="C157" s="1" t="s">
        <v>481</v>
      </c>
      <c r="D157" s="1" t="s">
        <v>482</v>
      </c>
      <c r="E157" s="1" t="s">
        <v>483</v>
      </c>
      <c r="F157" s="1" t="s">
        <v>20</v>
      </c>
      <c r="G157" s="1" t="s">
        <v>484</v>
      </c>
      <c r="H157" s="1"/>
      <c r="I157" s="1"/>
      <c r="J157" s="1"/>
      <c r="K157" s="1" t="s">
        <v>485</v>
      </c>
      <c r="L157" s="1" t="s">
        <v>5</v>
      </c>
      <c r="M157" s="1" t="s">
        <v>486</v>
      </c>
      <c r="N157" s="1" t="s">
        <v>22</v>
      </c>
      <c r="O157" s="2" t="b">
        <v>1</v>
      </c>
      <c r="P157" s="2" t="b">
        <v>1</v>
      </c>
    </row>
    <row r="158" spans="1:17" ht="90" x14ac:dyDescent="0.25">
      <c r="A158" t="str">
        <f t="shared" si="2"/>
        <v>#G28#user_story_49_AND_user_story_50</v>
      </c>
      <c r="B158" s="2">
        <v>157</v>
      </c>
      <c r="C158" s="1" t="s">
        <v>481</v>
      </c>
      <c r="D158" s="1" t="s">
        <v>487</v>
      </c>
      <c r="E158" s="1" t="s">
        <v>488</v>
      </c>
      <c r="F158" s="1" t="s">
        <v>3</v>
      </c>
      <c r="G158" s="1" t="s">
        <v>484</v>
      </c>
      <c r="H158" s="1"/>
      <c r="I158" s="1"/>
      <c r="J158" s="1"/>
      <c r="K158" s="1" t="s">
        <v>485</v>
      </c>
      <c r="L158" s="1" t="s">
        <v>5</v>
      </c>
      <c r="M158" s="1" t="s">
        <v>485</v>
      </c>
      <c r="N158" s="1" t="s">
        <v>5</v>
      </c>
      <c r="O158" s="2" t="b">
        <v>1</v>
      </c>
      <c r="P158" s="2" t="b">
        <v>1</v>
      </c>
    </row>
    <row r="159" spans="1:17" ht="90" x14ac:dyDescent="0.25">
      <c r="A159" t="str">
        <f t="shared" si="2"/>
        <v>#G28#user_story_50_AND_user_story_51</v>
      </c>
      <c r="B159" s="2">
        <v>158</v>
      </c>
      <c r="C159" s="1" t="s">
        <v>481</v>
      </c>
      <c r="D159" s="1" t="s">
        <v>489</v>
      </c>
      <c r="E159" s="1" t="s">
        <v>490</v>
      </c>
      <c r="F159" s="1" t="s">
        <v>20</v>
      </c>
      <c r="G159" s="1" t="s">
        <v>484</v>
      </c>
      <c r="H159" s="1"/>
      <c r="I159" s="1"/>
      <c r="J159" s="1"/>
      <c r="K159" s="1" t="s">
        <v>485</v>
      </c>
      <c r="L159" s="1" t="s">
        <v>5</v>
      </c>
      <c r="M159" s="1" t="s">
        <v>486</v>
      </c>
      <c r="N159" s="1" t="s">
        <v>22</v>
      </c>
      <c r="O159" s="2" t="b">
        <v>1</v>
      </c>
      <c r="P159" s="2" t="b">
        <v>1</v>
      </c>
    </row>
    <row r="160" spans="1:17" ht="105" x14ac:dyDescent="0.25">
      <c r="A160" t="str">
        <f t="shared" si="2"/>
        <v>#G28#user_story_50_AND_user_story_52</v>
      </c>
      <c r="B160" s="2">
        <v>159</v>
      </c>
      <c r="C160" s="1" t="s">
        <v>481</v>
      </c>
      <c r="D160" s="1" t="s">
        <v>491</v>
      </c>
      <c r="E160" s="1" t="s">
        <v>492</v>
      </c>
      <c r="F160" s="1" t="s">
        <v>20</v>
      </c>
      <c r="G160" s="1" t="s">
        <v>484</v>
      </c>
      <c r="H160" s="1"/>
      <c r="I160" s="1"/>
      <c r="J160" s="1"/>
      <c r="K160" s="1" t="s">
        <v>485</v>
      </c>
      <c r="L160" s="1" t="s">
        <v>5</v>
      </c>
      <c r="M160" s="1" t="s">
        <v>486</v>
      </c>
      <c r="N160" s="1" t="s">
        <v>22</v>
      </c>
      <c r="O160" s="2" t="b">
        <v>1</v>
      </c>
      <c r="P160" s="2" t="b">
        <v>1</v>
      </c>
    </row>
    <row r="161" spans="1:16" ht="90" x14ac:dyDescent="0.25">
      <c r="A161" t="str">
        <f t="shared" si="2"/>
        <v>#G28#user_story_49_AND_user_story_52</v>
      </c>
      <c r="B161" s="2">
        <v>160</v>
      </c>
      <c r="C161" s="1" t="s">
        <v>481</v>
      </c>
      <c r="D161" s="1" t="s">
        <v>493</v>
      </c>
      <c r="E161" s="1" t="s">
        <v>494</v>
      </c>
      <c r="F161" s="1" t="s">
        <v>20</v>
      </c>
      <c r="G161" s="1" t="s">
        <v>484</v>
      </c>
      <c r="H161" s="1"/>
      <c r="I161" s="1"/>
      <c r="J161" s="1"/>
      <c r="K161" s="1" t="s">
        <v>485</v>
      </c>
      <c r="L161" s="1" t="s">
        <v>5</v>
      </c>
      <c r="M161" s="1" t="s">
        <v>486</v>
      </c>
      <c r="N161" s="1" t="s">
        <v>22</v>
      </c>
      <c r="O161" s="1" t="b">
        <v>1</v>
      </c>
      <c r="P161" s="2" t="b">
        <v>1</v>
      </c>
    </row>
    <row r="162" spans="1:16" ht="90" x14ac:dyDescent="0.25">
      <c r="A162" t="str">
        <f t="shared" si="2"/>
        <v>#G05#user_story_02_AND_user_story_07</v>
      </c>
      <c r="B162" s="2">
        <v>161</v>
      </c>
      <c r="C162" s="2" t="s">
        <v>8</v>
      </c>
      <c r="D162" s="1" t="s">
        <v>802</v>
      </c>
      <c r="E162" s="1" t="s">
        <v>803</v>
      </c>
      <c r="F162" s="2" t="s">
        <v>3</v>
      </c>
      <c r="G162" s="2" t="s">
        <v>804</v>
      </c>
      <c r="H162" s="2"/>
      <c r="I162" s="2"/>
      <c r="J162" s="2"/>
      <c r="K162" s="2" t="s">
        <v>17</v>
      </c>
      <c r="L162" s="2" t="s">
        <v>5</v>
      </c>
      <c r="M162" s="2" t="s">
        <v>17</v>
      </c>
      <c r="N162" s="2" t="s">
        <v>5</v>
      </c>
      <c r="O162" s="1" t="b">
        <v>1</v>
      </c>
      <c r="P162" s="2" t="b">
        <v>1</v>
      </c>
    </row>
    <row r="163" spans="1:16" ht="105" x14ac:dyDescent="0.25">
      <c r="A163" t="str">
        <f t="shared" si="2"/>
        <v>#G05#user_story_18_AND_user_story_51</v>
      </c>
      <c r="B163" s="2">
        <v>162</v>
      </c>
      <c r="C163" s="2" t="s">
        <v>8</v>
      </c>
      <c r="D163" s="1" t="s">
        <v>621</v>
      </c>
      <c r="E163" s="1" t="s">
        <v>622</v>
      </c>
      <c r="F163" s="2" t="s">
        <v>41</v>
      </c>
      <c r="G163" s="2" t="s">
        <v>623</v>
      </c>
      <c r="H163" s="2"/>
      <c r="I163" s="2"/>
      <c r="J163" s="2"/>
      <c r="K163" s="2" t="s">
        <v>439</v>
      </c>
      <c r="L163" s="2" t="s">
        <v>22</v>
      </c>
      <c r="M163" s="2" t="s">
        <v>164</v>
      </c>
      <c r="N163" s="2" t="s">
        <v>5</v>
      </c>
      <c r="O163" s="1" t="b">
        <v>1</v>
      </c>
      <c r="P163" s="2" t="b">
        <v>1</v>
      </c>
    </row>
    <row r="164" spans="1:16" ht="75" x14ac:dyDescent="0.25">
      <c r="A164" t="str">
        <f t="shared" si="2"/>
        <v>#G10#user_story_44_AND_user_story_48</v>
      </c>
      <c r="C164" s="2" t="s">
        <v>61</v>
      </c>
      <c r="D164" s="1" t="s">
        <v>807</v>
      </c>
      <c r="E164" s="1" t="s">
        <v>808</v>
      </c>
      <c r="F164" s="2" t="s">
        <v>41</v>
      </c>
      <c r="G164" s="2" t="s">
        <v>552</v>
      </c>
      <c r="H164" s="2"/>
      <c r="I164" s="2"/>
      <c r="J164" s="2"/>
      <c r="K164" s="2" t="s">
        <v>638</v>
      </c>
      <c r="L164" s="2" t="s">
        <v>22</v>
      </c>
      <c r="M164" s="2" t="s">
        <v>554</v>
      </c>
      <c r="N164" s="2" t="s">
        <v>5</v>
      </c>
      <c r="O164" s="1" t="b">
        <v>1</v>
      </c>
      <c r="P164" s="2" t="s">
        <v>958</v>
      </c>
    </row>
    <row r="165" spans="1:16" ht="75" x14ac:dyDescent="0.25">
      <c r="A165" t="str">
        <f t="shared" si="2"/>
        <v>#G10#user_story_42_AND_user_story_48</v>
      </c>
      <c r="B165" s="2">
        <v>165</v>
      </c>
      <c r="C165" s="2" t="s">
        <v>61</v>
      </c>
      <c r="D165" s="1" t="s">
        <v>809</v>
      </c>
      <c r="E165" s="1" t="s">
        <v>810</v>
      </c>
      <c r="F165" s="2" t="s">
        <v>41</v>
      </c>
      <c r="G165" s="2" t="s">
        <v>552</v>
      </c>
      <c r="H165" s="2"/>
      <c r="I165" s="2"/>
      <c r="J165" s="2"/>
      <c r="K165" s="2" t="s">
        <v>553</v>
      </c>
      <c r="L165" s="2" t="s">
        <v>22</v>
      </c>
      <c r="M165" s="2" t="s">
        <v>554</v>
      </c>
      <c r="N165" s="2" t="s">
        <v>5</v>
      </c>
      <c r="O165" s="1" t="b">
        <v>1</v>
      </c>
      <c r="P165" s="2" t="s">
        <v>958</v>
      </c>
    </row>
    <row r="166" spans="1:16" ht="105" x14ac:dyDescent="0.25">
      <c r="A166" t="str">
        <f t="shared" si="2"/>
        <v>#G10#user_story_84_AND_user_story_85</v>
      </c>
      <c r="B166" s="2">
        <v>166</v>
      </c>
      <c r="C166" s="2" t="s">
        <v>61</v>
      </c>
      <c r="D166" s="1" t="s">
        <v>624</v>
      </c>
      <c r="E166" s="1" t="s">
        <v>625</v>
      </c>
      <c r="F166" s="2" t="s">
        <v>41</v>
      </c>
      <c r="G166" s="2" t="s">
        <v>626</v>
      </c>
      <c r="H166" s="2"/>
      <c r="I166" s="2"/>
      <c r="J166" s="2"/>
      <c r="K166" s="2" t="s">
        <v>112</v>
      </c>
      <c r="L166" s="2" t="s">
        <v>22</v>
      </c>
      <c r="M166" s="2" t="s">
        <v>187</v>
      </c>
      <c r="N166" s="2" t="s">
        <v>5</v>
      </c>
      <c r="O166" s="1" t="b">
        <v>1</v>
      </c>
      <c r="P166" s="2" t="s">
        <v>958</v>
      </c>
    </row>
    <row r="167" spans="1:16" ht="135" x14ac:dyDescent="0.25">
      <c r="A167" t="str">
        <f t="shared" si="2"/>
        <v>#G10#user_story_85_AND_user_story_86</v>
      </c>
      <c r="B167" s="2">
        <v>167</v>
      </c>
      <c r="C167" s="2" t="s">
        <v>61</v>
      </c>
      <c r="D167" s="1" t="s">
        <v>811</v>
      </c>
      <c r="E167" s="1" t="s">
        <v>812</v>
      </c>
      <c r="F167" s="2" t="s">
        <v>20</v>
      </c>
      <c r="G167" s="2" t="s">
        <v>732</v>
      </c>
      <c r="H167" s="2"/>
      <c r="I167" s="2"/>
      <c r="J167" s="2"/>
      <c r="K167" s="2" t="s">
        <v>187</v>
      </c>
      <c r="L167" s="2" t="s">
        <v>5</v>
      </c>
      <c r="M167" s="2" t="s">
        <v>639</v>
      </c>
      <c r="N167" s="2" t="s">
        <v>22</v>
      </c>
      <c r="O167" s="1" t="b">
        <v>1</v>
      </c>
      <c r="P167" s="2" t="s">
        <v>958</v>
      </c>
    </row>
    <row r="168" spans="1:16" ht="90" x14ac:dyDescent="0.25">
      <c r="A168" t="str">
        <f t="shared" si="2"/>
        <v>#G10#user_story_12_AND_user_story_34</v>
      </c>
      <c r="B168" s="2">
        <v>168</v>
      </c>
      <c r="C168" s="2" t="s">
        <v>61</v>
      </c>
      <c r="D168" s="1" t="s">
        <v>813</v>
      </c>
      <c r="E168" s="1" t="s">
        <v>814</v>
      </c>
      <c r="F168" s="2" t="s">
        <v>20</v>
      </c>
      <c r="G168" s="2" t="s">
        <v>815</v>
      </c>
      <c r="H168" s="2"/>
      <c r="I168" s="2"/>
      <c r="J168" s="2"/>
      <c r="K168" s="2" t="s">
        <v>628</v>
      </c>
      <c r="L168" s="2" t="s">
        <v>5</v>
      </c>
      <c r="M168" s="2" t="s">
        <v>190</v>
      </c>
      <c r="N168" s="2" t="s">
        <v>22</v>
      </c>
      <c r="O168" s="1" t="b">
        <v>1</v>
      </c>
      <c r="P168" s="2" t="s">
        <v>959</v>
      </c>
    </row>
    <row r="169" spans="1:16" ht="105" x14ac:dyDescent="0.25">
      <c r="A169" t="str">
        <f t="shared" si="2"/>
        <v>#G10#user_story_82_AND_user_story_85</v>
      </c>
      <c r="B169" s="2">
        <v>169</v>
      </c>
      <c r="C169" s="2" t="s">
        <v>61</v>
      </c>
      <c r="D169" s="1" t="s">
        <v>629</v>
      </c>
      <c r="E169" s="1" t="s">
        <v>630</v>
      </c>
      <c r="F169" s="2" t="s">
        <v>41</v>
      </c>
      <c r="G169" s="2" t="s">
        <v>626</v>
      </c>
      <c r="H169" s="2"/>
      <c r="I169" s="2"/>
      <c r="J169" s="2"/>
      <c r="K169" s="2" t="s">
        <v>631</v>
      </c>
      <c r="L169" s="2" t="s">
        <v>22</v>
      </c>
      <c r="M169" s="2" t="s">
        <v>187</v>
      </c>
      <c r="N169" s="2" t="s">
        <v>5</v>
      </c>
      <c r="O169" s="1" t="b">
        <v>1</v>
      </c>
      <c r="P169" s="2" t="s">
        <v>959</v>
      </c>
    </row>
    <row r="170" spans="1:16" ht="105" x14ac:dyDescent="0.25">
      <c r="A170" t="str">
        <f t="shared" si="2"/>
        <v>#G10#user_story_48_AND_user_story_81</v>
      </c>
      <c r="B170" s="2">
        <v>170</v>
      </c>
      <c r="C170" s="1" t="s">
        <v>61</v>
      </c>
      <c r="D170" s="1" t="s">
        <v>633</v>
      </c>
      <c r="E170" s="1" t="s">
        <v>991</v>
      </c>
      <c r="F170" s="1" t="s">
        <v>20</v>
      </c>
      <c r="G170" s="1" t="s">
        <v>552</v>
      </c>
      <c r="H170" s="1" t="s">
        <v>964</v>
      </c>
      <c r="I170" s="1" t="s">
        <v>634</v>
      </c>
      <c r="J170" s="1" t="s">
        <v>964</v>
      </c>
      <c r="K170" s="1" t="s">
        <v>554</v>
      </c>
      <c r="L170" s="1" t="s">
        <v>5</v>
      </c>
      <c r="M170" s="1" t="s">
        <v>112</v>
      </c>
      <c r="N170" s="1" t="s">
        <v>22</v>
      </c>
      <c r="O170" s="1" t="s">
        <v>958</v>
      </c>
      <c r="P170" s="2" t="s">
        <v>959</v>
      </c>
    </row>
    <row r="171" spans="1:16" ht="90" x14ac:dyDescent="0.25">
      <c r="A171" t="str">
        <f t="shared" si="2"/>
        <v>#G10#user_story_48_AND_user_story_82</v>
      </c>
      <c r="B171" s="2">
        <v>171</v>
      </c>
      <c r="C171" s="1" t="s">
        <v>61</v>
      </c>
      <c r="D171" s="1" t="s">
        <v>635</v>
      </c>
      <c r="E171" s="1" t="s">
        <v>992</v>
      </c>
      <c r="F171" s="1" t="s">
        <v>20</v>
      </c>
      <c r="G171" s="1" t="s">
        <v>552</v>
      </c>
      <c r="H171" s="1" t="s">
        <v>964</v>
      </c>
      <c r="I171" s="1" t="s">
        <v>636</v>
      </c>
      <c r="J171" s="1" t="s">
        <v>964</v>
      </c>
      <c r="K171" s="1" t="s">
        <v>554</v>
      </c>
      <c r="L171" s="1" t="s">
        <v>5</v>
      </c>
      <c r="M171" s="1" t="s">
        <v>632</v>
      </c>
      <c r="N171" s="1" t="s">
        <v>22</v>
      </c>
      <c r="O171" s="1" t="s">
        <v>958</v>
      </c>
      <c r="P171" s="2" t="s">
        <v>959</v>
      </c>
    </row>
    <row r="172" spans="1:16" ht="75" x14ac:dyDescent="0.25">
      <c r="A172" t="str">
        <f t="shared" si="2"/>
        <v>#G10#user_story_48_AND_user_story_68</v>
      </c>
      <c r="B172" s="2">
        <v>172</v>
      </c>
      <c r="C172" s="1" t="s">
        <v>61</v>
      </c>
      <c r="D172" s="1" t="s">
        <v>640</v>
      </c>
      <c r="E172" s="1" t="s">
        <v>993</v>
      </c>
      <c r="F172" s="1" t="s">
        <v>20</v>
      </c>
      <c r="G172" s="1" t="s">
        <v>552</v>
      </c>
      <c r="H172" s="1" t="s">
        <v>964</v>
      </c>
      <c r="I172" s="1" t="s">
        <v>641</v>
      </c>
      <c r="J172" s="1" t="s">
        <v>964</v>
      </c>
      <c r="K172" s="1" t="s">
        <v>554</v>
      </c>
      <c r="L172" s="1" t="s">
        <v>5</v>
      </c>
      <c r="M172" s="1" t="s">
        <v>439</v>
      </c>
      <c r="N172" s="1" t="s">
        <v>22</v>
      </c>
      <c r="O172" s="1" t="s">
        <v>958</v>
      </c>
      <c r="P172" s="2" t="s">
        <v>959</v>
      </c>
    </row>
    <row r="173" spans="1:16" x14ac:dyDescent="0.25">
      <c r="A173" t="str">
        <f t="shared" si="2"/>
        <v/>
      </c>
      <c r="B173" s="2">
        <v>173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6" x14ac:dyDescent="0.25">
      <c r="A174" t="str">
        <f t="shared" si="2"/>
        <v/>
      </c>
      <c r="B174" s="2">
        <v>174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6" x14ac:dyDescent="0.25">
      <c r="A175" t="str">
        <f t="shared" si="2"/>
        <v/>
      </c>
      <c r="B175" s="2">
        <v>175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6" x14ac:dyDescent="0.25">
      <c r="A176" t="str">
        <f t="shared" si="2"/>
        <v/>
      </c>
      <c r="B176" s="2">
        <v>176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t="str">
        <f t="shared" si="2"/>
        <v/>
      </c>
      <c r="B177" s="2">
        <v>177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t="str">
        <f t="shared" si="2"/>
        <v/>
      </c>
      <c r="B178" s="2">
        <v>178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t="str">
        <f t="shared" si="2"/>
        <v/>
      </c>
      <c r="B179" s="2">
        <v>179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t="str">
        <f t="shared" si="2"/>
        <v/>
      </c>
      <c r="B180" s="2">
        <v>180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t="str">
        <f t="shared" si="2"/>
        <v/>
      </c>
      <c r="B181" s="2">
        <v>181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t="str">
        <f t="shared" si="2"/>
        <v/>
      </c>
      <c r="B182" s="2">
        <v>182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t="str">
        <f t="shared" si="2"/>
        <v/>
      </c>
      <c r="B183" s="2">
        <v>183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t="str">
        <f t="shared" si="2"/>
        <v/>
      </c>
      <c r="B184" s="2">
        <v>184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t="str">
        <f t="shared" si="2"/>
        <v/>
      </c>
      <c r="B185" s="2">
        <v>185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t="str">
        <f t="shared" si="2"/>
        <v/>
      </c>
      <c r="B186" s="2">
        <v>186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t="str">
        <f t="shared" si="2"/>
        <v/>
      </c>
      <c r="B187" s="2">
        <v>187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t="str">
        <f t="shared" si="2"/>
        <v/>
      </c>
      <c r="B188" s="2">
        <v>188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t="str">
        <f t="shared" si="2"/>
        <v/>
      </c>
      <c r="B189" s="2">
        <v>189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t="str">
        <f t="shared" si="2"/>
        <v/>
      </c>
      <c r="B190" s="2">
        <v>190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t="str">
        <f t="shared" si="2"/>
        <v/>
      </c>
      <c r="B191" s="2">
        <v>191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t="str">
        <f t="shared" si="2"/>
        <v/>
      </c>
      <c r="B192" s="2">
        <v>192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t="str">
        <f t="shared" si="2"/>
        <v/>
      </c>
      <c r="B193" s="2">
        <v>193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t="str">
        <f t="shared" ref="A194:A216" si="3">CONCATENATE(C194,D194)</f>
        <v/>
      </c>
      <c r="B194" s="2">
        <v>194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t="str">
        <f t="shared" si="3"/>
        <v/>
      </c>
      <c r="B195" s="2">
        <v>195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t="str">
        <f t="shared" si="3"/>
        <v/>
      </c>
      <c r="B196" s="2">
        <v>196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t="str">
        <f t="shared" si="3"/>
        <v/>
      </c>
      <c r="B197" s="2">
        <v>197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t="str">
        <f t="shared" si="3"/>
        <v/>
      </c>
      <c r="B198" s="2">
        <v>198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t="str">
        <f t="shared" si="3"/>
        <v/>
      </c>
      <c r="B199" s="2">
        <v>199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t="str">
        <f t="shared" si="3"/>
        <v/>
      </c>
      <c r="B200" s="2">
        <v>200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t="str">
        <f t="shared" si="3"/>
        <v/>
      </c>
      <c r="B201" s="2">
        <v>201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t="str">
        <f t="shared" si="3"/>
        <v/>
      </c>
      <c r="B202" s="2">
        <v>202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t="str">
        <f t="shared" si="3"/>
        <v/>
      </c>
      <c r="B203" s="2">
        <v>203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t="str">
        <f t="shared" si="3"/>
        <v/>
      </c>
      <c r="B204" s="2">
        <v>204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t="str">
        <f t="shared" si="3"/>
        <v/>
      </c>
      <c r="B205" s="2">
        <v>205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t="str">
        <f t="shared" si="3"/>
        <v/>
      </c>
      <c r="B206" s="2">
        <v>206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t="str">
        <f t="shared" si="3"/>
        <v/>
      </c>
      <c r="B207" s="2">
        <v>207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t="str">
        <f t="shared" si="3"/>
        <v/>
      </c>
      <c r="B208" s="2">
        <v>208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t="str">
        <f t="shared" si="3"/>
        <v/>
      </c>
      <c r="B209" s="2">
        <v>209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t="str">
        <f t="shared" si="3"/>
        <v/>
      </c>
      <c r="B210" s="2">
        <v>210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t="str">
        <f t="shared" si="3"/>
        <v/>
      </c>
      <c r="B211" s="2">
        <v>211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t="str">
        <f t="shared" si="3"/>
        <v/>
      </c>
      <c r="B212" s="2">
        <v>212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t="str">
        <f t="shared" si="3"/>
        <v/>
      </c>
      <c r="B213" s="2">
        <v>213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t="str">
        <f t="shared" si="3"/>
        <v/>
      </c>
      <c r="B214" s="2">
        <v>214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t="str">
        <f t="shared" si="3"/>
        <v/>
      </c>
      <c r="B215" s="2">
        <v>215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t="str">
        <f t="shared" si="3"/>
        <v/>
      </c>
      <c r="B216" s="2">
        <v>216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</sheetData>
  <autoFilter ref="B1:Q216" xr:uid="{AE7C5651-5E2B-4A58-BEB9-363FF694D807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B5BB-E358-4133-B454-9FE514D77A0C}">
  <sheetPr codeName="Sheet4" filterMode="1"/>
  <dimension ref="A1:O713"/>
  <sheetViews>
    <sheetView tabSelected="1" zoomScale="85" zoomScaleNormal="85" workbookViewId="0">
      <selection activeCell="O36" sqref="O36"/>
    </sheetView>
  </sheetViews>
  <sheetFormatPr defaultRowHeight="15" x14ac:dyDescent="0.25"/>
  <cols>
    <col min="1" max="1" width="12.85546875" style="7" customWidth="1"/>
    <col min="3" max="3" width="32.5703125" customWidth="1"/>
    <col min="4" max="4" width="54.5703125" customWidth="1"/>
    <col min="5" max="5" width="8.7109375" style="7" customWidth="1"/>
    <col min="6" max="6" width="9" customWidth="1"/>
    <col min="7" max="7" width="12" customWidth="1"/>
    <col min="8" max="8" width="9" customWidth="1"/>
    <col min="9" max="9" width="11.7109375" customWidth="1"/>
    <col min="10" max="10" width="8.5703125" customWidth="1"/>
    <col min="11" max="11" width="9.5703125" customWidth="1"/>
    <col min="12" max="12" width="11.140625" customWidth="1"/>
    <col min="13" max="13" width="13.28515625" bestFit="1" customWidth="1"/>
    <col min="14" max="14" width="9.140625" style="7"/>
  </cols>
  <sheetData>
    <row r="1" spans="1:15" ht="30" x14ac:dyDescent="0.25">
      <c r="A1" s="1"/>
      <c r="B1" s="1" t="s">
        <v>496</v>
      </c>
      <c r="C1" s="1" t="s">
        <v>497</v>
      </c>
      <c r="D1" s="1" t="s">
        <v>498</v>
      </c>
      <c r="E1" s="1" t="s">
        <v>499</v>
      </c>
      <c r="F1" s="1" t="s">
        <v>960</v>
      </c>
      <c r="G1" s="1" t="s">
        <v>961</v>
      </c>
      <c r="H1" s="1" t="s">
        <v>962</v>
      </c>
      <c r="I1" s="1" t="s">
        <v>963</v>
      </c>
      <c r="J1" s="1" t="s">
        <v>502</v>
      </c>
      <c r="K1" s="1" t="s">
        <v>500</v>
      </c>
      <c r="L1" s="1" t="s">
        <v>503</v>
      </c>
      <c r="M1" s="1" t="s">
        <v>501</v>
      </c>
      <c r="N1" s="1"/>
    </row>
    <row r="2" spans="1:15" ht="45" hidden="1" x14ac:dyDescent="0.25">
      <c r="A2" s="7" t="str">
        <f>CONCATENATE(B2,C2)</f>
        <v>#G03#user_story_13_AND_user_story_14</v>
      </c>
      <c r="B2" s="1" t="s">
        <v>0</v>
      </c>
      <c r="C2" s="1" t="s">
        <v>1</v>
      </c>
      <c r="D2" s="1" t="s">
        <v>994</v>
      </c>
      <c r="E2" s="1" t="s">
        <v>3</v>
      </c>
      <c r="F2" s="1" t="s">
        <v>4</v>
      </c>
      <c r="G2" s="1" t="s">
        <v>4</v>
      </c>
      <c r="H2" s="1" t="s">
        <v>4</v>
      </c>
      <c r="I2" s="1"/>
      <c r="J2" s="1" t="s">
        <v>6</v>
      </c>
      <c r="K2" s="1" t="s">
        <v>5</v>
      </c>
      <c r="L2" s="1" t="s">
        <v>7</v>
      </c>
      <c r="M2" s="1" t="s">
        <v>5</v>
      </c>
      <c r="N2" s="7" t="str">
        <f>VLOOKUP(A2,Evaluation!A:A,1,FALSE)</f>
        <v>#G03#user_story_13_AND_user_story_14</v>
      </c>
    </row>
    <row r="3" spans="1:15" ht="75" hidden="1" x14ac:dyDescent="0.25">
      <c r="A3" s="7" t="str">
        <f t="shared" ref="A3:A66" si="0">CONCATENATE(B3,C3)</f>
        <v>#G05#user_story_02_AND_user_story_07</v>
      </c>
      <c r="B3" s="1" t="s">
        <v>8</v>
      </c>
      <c r="C3" s="1" t="s">
        <v>802</v>
      </c>
      <c r="D3" s="1" t="s">
        <v>995</v>
      </c>
      <c r="E3" s="1" t="s">
        <v>3</v>
      </c>
      <c r="F3" s="1" t="s">
        <v>805</v>
      </c>
      <c r="G3" s="1" t="s">
        <v>968</v>
      </c>
      <c r="H3" s="1" t="s">
        <v>804</v>
      </c>
      <c r="I3" s="1" t="s">
        <v>968</v>
      </c>
      <c r="J3" s="1" t="s">
        <v>17</v>
      </c>
      <c r="K3" s="1" t="s">
        <v>5</v>
      </c>
      <c r="L3" s="1" t="s">
        <v>17</v>
      </c>
      <c r="M3" s="1" t="s">
        <v>5</v>
      </c>
      <c r="N3" s="1" t="str">
        <f>VLOOKUP(A3,Evaluation!A:A,1,FALSE)</f>
        <v>#G05#user_story_02_AND_user_story_07</v>
      </c>
    </row>
    <row r="4" spans="1:15" ht="90" hidden="1" x14ac:dyDescent="0.25">
      <c r="A4" s="7" t="str">
        <f t="shared" si="0"/>
        <v>#G05#user_story_18_AND_user_story_51</v>
      </c>
      <c r="B4" s="1" t="s">
        <v>8</v>
      </c>
      <c r="C4" s="1" t="s">
        <v>621</v>
      </c>
      <c r="D4" s="1" t="s">
        <v>996</v>
      </c>
      <c r="E4" s="1" t="s">
        <v>41</v>
      </c>
      <c r="F4" s="1" t="s">
        <v>806</v>
      </c>
      <c r="G4" s="1" t="s">
        <v>969</v>
      </c>
      <c r="H4" s="1" t="s">
        <v>623</v>
      </c>
      <c r="I4" s="1" t="s">
        <v>969</v>
      </c>
      <c r="J4" s="1" t="s">
        <v>439</v>
      </c>
      <c r="K4" s="1" t="s">
        <v>22</v>
      </c>
      <c r="L4" s="1" t="s">
        <v>164</v>
      </c>
      <c r="M4" s="1" t="s">
        <v>5</v>
      </c>
      <c r="N4" s="7" t="str">
        <f>VLOOKUP(A4,Evaluation!A:A,1,FALSE)</f>
        <v>#G05#user_story_18_AND_user_story_51</v>
      </c>
    </row>
    <row r="5" spans="1:15" ht="90" hidden="1" x14ac:dyDescent="0.25">
      <c r="A5" s="7" t="str">
        <f t="shared" si="0"/>
        <v>#G05#user_story_40_AND_user_story_44</v>
      </c>
      <c r="B5" s="1" t="s">
        <v>8</v>
      </c>
      <c r="C5" s="1" t="s">
        <v>9</v>
      </c>
      <c r="D5" s="1" t="s">
        <v>997</v>
      </c>
      <c r="E5" s="1" t="s">
        <v>3</v>
      </c>
      <c r="F5" s="1" t="s">
        <v>11</v>
      </c>
      <c r="G5" s="1" t="s">
        <v>11</v>
      </c>
      <c r="H5" s="1" t="s">
        <v>11</v>
      </c>
      <c r="I5" s="1"/>
      <c r="J5" s="1" t="s">
        <v>12</v>
      </c>
      <c r="K5" s="1" t="s">
        <v>5</v>
      </c>
      <c r="L5" s="1" t="s">
        <v>13</v>
      </c>
      <c r="M5" s="1" t="s">
        <v>5</v>
      </c>
      <c r="N5" s="7" t="str">
        <f>VLOOKUP(A5,Evaluation!A:A,1,FALSE)</f>
        <v>#G05#user_story_40_AND_user_story_44</v>
      </c>
    </row>
    <row r="6" spans="1:15" ht="75" hidden="1" x14ac:dyDescent="0.25">
      <c r="A6" s="7" t="str">
        <f t="shared" si="0"/>
        <v>#G05#user_story_01_AND_user_story_03</v>
      </c>
      <c r="B6" s="1" t="s">
        <v>8</v>
      </c>
      <c r="C6" s="1" t="s">
        <v>14</v>
      </c>
      <c r="D6" s="1" t="s">
        <v>998</v>
      </c>
      <c r="E6" s="1" t="s">
        <v>3</v>
      </c>
      <c r="F6" s="1" t="s">
        <v>16</v>
      </c>
      <c r="G6" s="1" t="s">
        <v>16</v>
      </c>
      <c r="H6" s="1" t="s">
        <v>16</v>
      </c>
      <c r="I6" s="1"/>
      <c r="J6" s="1" t="s">
        <v>17</v>
      </c>
      <c r="K6" s="1" t="s">
        <v>5</v>
      </c>
      <c r="L6" s="1" t="s">
        <v>5</v>
      </c>
      <c r="M6" s="1" t="s">
        <v>5</v>
      </c>
      <c r="N6" s="7" t="str">
        <f>VLOOKUP(A6,Evaluation!A:A,1,FALSE)</f>
        <v>#G05#user_story_01_AND_user_story_03</v>
      </c>
    </row>
    <row r="7" spans="1:15" ht="90" hidden="1" x14ac:dyDescent="0.25">
      <c r="A7" s="7" t="str">
        <f t="shared" si="0"/>
        <v>#G05#user_story_15_AND_user_story_33</v>
      </c>
      <c r="B7" s="1" t="s">
        <v>8</v>
      </c>
      <c r="C7" s="1" t="s">
        <v>18</v>
      </c>
      <c r="D7" s="1" t="s">
        <v>999</v>
      </c>
      <c r="E7" s="1" t="s">
        <v>20</v>
      </c>
      <c r="F7" s="1" t="s">
        <v>21</v>
      </c>
      <c r="G7" s="1" t="s">
        <v>21</v>
      </c>
      <c r="H7" s="1" t="s">
        <v>21</v>
      </c>
      <c r="I7" s="1"/>
      <c r="J7" s="1" t="s">
        <v>23</v>
      </c>
      <c r="K7" s="1" t="s">
        <v>5</v>
      </c>
      <c r="L7" s="1" t="s">
        <v>24</v>
      </c>
      <c r="M7" s="1" t="s">
        <v>22</v>
      </c>
      <c r="N7" s="7" t="str">
        <f>VLOOKUP(A7,Evaluation!A:A,1,FALSE)</f>
        <v>#G05#user_story_15_AND_user_story_33</v>
      </c>
    </row>
    <row r="8" spans="1:15" ht="75" hidden="1" x14ac:dyDescent="0.25">
      <c r="A8" s="7" t="str">
        <f t="shared" si="0"/>
        <v>#G08#user_story_45_AND_user_story_46</v>
      </c>
      <c r="B8" s="1" t="s">
        <v>25</v>
      </c>
      <c r="C8" s="1" t="s">
        <v>39</v>
      </c>
      <c r="D8" s="1" t="s">
        <v>1000</v>
      </c>
      <c r="E8" s="1" t="s">
        <v>41</v>
      </c>
      <c r="F8" s="1" t="s">
        <v>21</v>
      </c>
      <c r="G8" s="1" t="s">
        <v>21</v>
      </c>
      <c r="H8" s="1" t="s">
        <v>21</v>
      </c>
      <c r="I8" s="1"/>
      <c r="J8" s="1" t="s">
        <v>35</v>
      </c>
      <c r="K8" s="1" t="s">
        <v>22</v>
      </c>
      <c r="L8" s="1" t="s">
        <v>42</v>
      </c>
      <c r="M8" s="1" t="s">
        <v>5</v>
      </c>
      <c r="N8" s="7" t="str">
        <f>VLOOKUP(A8,Evaluation!A:A,1,FALSE)</f>
        <v>#G08#user_story_45_AND_user_story_46</v>
      </c>
    </row>
    <row r="9" spans="1:15" ht="75" hidden="1" x14ac:dyDescent="0.25">
      <c r="A9" s="7" t="str">
        <f t="shared" si="0"/>
        <v>#G08#user_story_46_AND_user_story_47</v>
      </c>
      <c r="B9" s="1" t="s">
        <v>25</v>
      </c>
      <c r="C9" s="1" t="s">
        <v>43</v>
      </c>
      <c r="D9" s="1" t="s">
        <v>1001</v>
      </c>
      <c r="E9" s="1" t="s">
        <v>20</v>
      </c>
      <c r="F9" s="1" t="s">
        <v>21</v>
      </c>
      <c r="G9" s="1" t="s">
        <v>21</v>
      </c>
      <c r="H9" s="1" t="s">
        <v>21</v>
      </c>
      <c r="I9" s="1"/>
      <c r="J9" s="1" t="s">
        <v>42</v>
      </c>
      <c r="K9" s="1" t="s">
        <v>5</v>
      </c>
      <c r="L9" s="1" t="s">
        <v>35</v>
      </c>
      <c r="M9" s="1" t="s">
        <v>22</v>
      </c>
      <c r="N9" s="7" t="str">
        <f>VLOOKUP(A9,Evaluation!A:A,1,FALSE)</f>
        <v>#G08#user_story_46_AND_user_story_47</v>
      </c>
    </row>
    <row r="10" spans="1:15" ht="90" hidden="1" x14ac:dyDescent="0.25">
      <c r="A10" s="7" t="str">
        <f t="shared" si="0"/>
        <v>#G08#user_story_46_AND_user_story_48</v>
      </c>
      <c r="B10" s="1" t="s">
        <v>25</v>
      </c>
      <c r="C10" s="1" t="s">
        <v>54</v>
      </c>
      <c r="D10" s="1" t="s">
        <v>1002</v>
      </c>
      <c r="E10" s="1" t="s">
        <v>20</v>
      </c>
      <c r="F10" s="1" t="s">
        <v>21</v>
      </c>
      <c r="G10" s="1" t="s">
        <v>21</v>
      </c>
      <c r="H10" s="1" t="s">
        <v>21</v>
      </c>
      <c r="I10" s="1"/>
      <c r="J10" s="1" t="s">
        <v>42</v>
      </c>
      <c r="K10" s="1" t="s">
        <v>5</v>
      </c>
      <c r="L10" s="1" t="s">
        <v>32</v>
      </c>
      <c r="M10" s="1" t="s">
        <v>22</v>
      </c>
      <c r="N10" s="7" t="str">
        <f>VLOOKUP(A10,Evaluation!A:A,1,FALSE)</f>
        <v>#G08#user_story_46_AND_user_story_48</v>
      </c>
    </row>
    <row r="11" spans="1:15" ht="75" hidden="1" x14ac:dyDescent="0.25">
      <c r="A11" s="7" t="str">
        <f t="shared" si="0"/>
        <v>#G08#user_story_06_AND_user_story_46</v>
      </c>
      <c r="B11" s="1" t="s">
        <v>25</v>
      </c>
      <c r="C11" s="1" t="s">
        <v>56</v>
      </c>
      <c r="D11" s="1" t="s">
        <v>1003</v>
      </c>
      <c r="E11" s="1" t="s">
        <v>41</v>
      </c>
      <c r="F11" s="1" t="s">
        <v>21</v>
      </c>
      <c r="G11" s="1" t="s">
        <v>21</v>
      </c>
      <c r="H11" s="1" t="s">
        <v>21</v>
      </c>
      <c r="I11" s="1"/>
      <c r="J11" s="1" t="s">
        <v>58</v>
      </c>
      <c r="K11" s="1" t="s">
        <v>22</v>
      </c>
      <c r="L11" s="1" t="s">
        <v>42</v>
      </c>
      <c r="M11" s="1" t="s">
        <v>5</v>
      </c>
      <c r="N11" s="7" t="str">
        <f>VLOOKUP(A11,Evaluation!A:A,1,FALSE)</f>
        <v>#G08#user_story_06_AND_user_story_46</v>
      </c>
    </row>
    <row r="12" spans="1:15" ht="75" hidden="1" x14ac:dyDescent="0.25">
      <c r="A12" s="7" t="str">
        <f t="shared" si="0"/>
        <v>#G10#user_story_44_AND_user_story_48</v>
      </c>
      <c r="B12" s="1" t="s">
        <v>61</v>
      </c>
      <c r="C12" s="1" t="s">
        <v>807</v>
      </c>
      <c r="D12" s="1" t="s">
        <v>1004</v>
      </c>
      <c r="E12" s="1" t="s">
        <v>41</v>
      </c>
      <c r="F12" s="1" t="s">
        <v>637</v>
      </c>
      <c r="G12" s="1" t="s">
        <v>964</v>
      </c>
      <c r="H12" s="1" t="s">
        <v>552</v>
      </c>
      <c r="I12" s="1" t="s">
        <v>964</v>
      </c>
      <c r="J12" s="1" t="s">
        <v>638</v>
      </c>
      <c r="K12" s="1" t="s">
        <v>22</v>
      </c>
      <c r="L12" s="1" t="s">
        <v>554</v>
      </c>
      <c r="M12" s="1" t="s">
        <v>5</v>
      </c>
      <c r="N12" s="7" t="str">
        <f>VLOOKUP(A12,Evaluation!A:A,1,FALSE)</f>
        <v>#G10#user_story_44_AND_user_story_48</v>
      </c>
      <c r="O12" s="1"/>
    </row>
    <row r="13" spans="1:15" ht="75" hidden="1" x14ac:dyDescent="0.25">
      <c r="A13" s="7" t="str">
        <f t="shared" si="0"/>
        <v>#G10#user_story_42_AND_user_story_48</v>
      </c>
      <c r="B13" s="1" t="s">
        <v>61</v>
      </c>
      <c r="C13" s="1" t="s">
        <v>809</v>
      </c>
      <c r="D13" s="1" t="s">
        <v>1005</v>
      </c>
      <c r="E13" s="1" t="s">
        <v>41</v>
      </c>
      <c r="F13" s="1" t="s">
        <v>552</v>
      </c>
      <c r="G13" s="1" t="s">
        <v>642</v>
      </c>
      <c r="H13" s="1" t="s">
        <v>552</v>
      </c>
      <c r="I13" s="1"/>
      <c r="J13" s="1" t="s">
        <v>553</v>
      </c>
      <c r="K13" s="1" t="s">
        <v>22</v>
      </c>
      <c r="L13" s="1" t="s">
        <v>554</v>
      </c>
      <c r="M13" s="1" t="s">
        <v>5</v>
      </c>
      <c r="N13" s="7" t="str">
        <f>VLOOKUP(A13,Evaluation!A:A,1,FALSE)</f>
        <v>#G10#user_story_42_AND_user_story_48</v>
      </c>
      <c r="O13" s="1"/>
    </row>
    <row r="14" spans="1:15" ht="75" hidden="1" x14ac:dyDescent="0.25">
      <c r="A14" s="7" t="str">
        <f t="shared" si="0"/>
        <v>#G10#user_story_28_AND_user_story_29</v>
      </c>
      <c r="B14" s="1" t="s">
        <v>61</v>
      </c>
      <c r="C14" s="1" t="s">
        <v>66</v>
      </c>
      <c r="D14" s="1" t="s">
        <v>1006</v>
      </c>
      <c r="E14" s="1" t="s">
        <v>3</v>
      </c>
      <c r="F14" s="1" t="s">
        <v>68</v>
      </c>
      <c r="G14" s="1" t="s">
        <v>68</v>
      </c>
      <c r="H14" s="1" t="s">
        <v>68</v>
      </c>
      <c r="I14" s="1"/>
      <c r="J14" s="1" t="s">
        <v>42</v>
      </c>
      <c r="K14" s="1" t="s">
        <v>5</v>
      </c>
      <c r="L14" s="1" t="s">
        <v>5</v>
      </c>
      <c r="M14" s="1" t="s">
        <v>5</v>
      </c>
      <c r="N14" s="7" t="str">
        <f>VLOOKUP(A14,Evaluation!A:A,1,FALSE)</f>
        <v>#G10#user_story_28_AND_user_story_29</v>
      </c>
      <c r="O14" s="1"/>
    </row>
    <row r="15" spans="1:15" ht="75" hidden="1" x14ac:dyDescent="0.25">
      <c r="A15" s="7" t="str">
        <f t="shared" si="0"/>
        <v>#G10#user_story_31_AND_user_story_32</v>
      </c>
      <c r="B15" s="1" t="s">
        <v>61</v>
      </c>
      <c r="C15" s="1" t="s">
        <v>69</v>
      </c>
      <c r="D15" s="1" t="s">
        <v>1007</v>
      </c>
      <c r="E15" s="1" t="s">
        <v>3</v>
      </c>
      <c r="F15" s="1" t="s">
        <v>71</v>
      </c>
      <c r="G15" s="1" t="s">
        <v>71</v>
      </c>
      <c r="H15" s="1" t="s">
        <v>71</v>
      </c>
      <c r="I15" s="1"/>
      <c r="J15" s="1" t="s">
        <v>5</v>
      </c>
      <c r="K15" s="1" t="s">
        <v>5</v>
      </c>
      <c r="L15" s="1" t="s">
        <v>42</v>
      </c>
      <c r="M15" s="1" t="s">
        <v>5</v>
      </c>
      <c r="N15" s="7" t="str">
        <f>VLOOKUP(A15,Evaluation!A:A,1,FALSE)</f>
        <v>#G10#user_story_31_AND_user_story_32</v>
      </c>
    </row>
    <row r="16" spans="1:15" ht="75" hidden="1" x14ac:dyDescent="0.25">
      <c r="A16" s="7" t="str">
        <f t="shared" si="0"/>
        <v>#G10#user_story_32_AND_user_story_33</v>
      </c>
      <c r="B16" s="1" t="s">
        <v>61</v>
      </c>
      <c r="C16" s="1" t="s">
        <v>72</v>
      </c>
      <c r="D16" s="1" t="s">
        <v>1008</v>
      </c>
      <c r="E16" s="1" t="s">
        <v>20</v>
      </c>
      <c r="F16" s="1" t="s">
        <v>74</v>
      </c>
      <c r="G16" s="1" t="s">
        <v>74</v>
      </c>
      <c r="H16" s="1" t="s">
        <v>74</v>
      </c>
      <c r="I16" s="1"/>
      <c r="J16" s="1" t="s">
        <v>42</v>
      </c>
      <c r="K16" s="1" t="s">
        <v>5</v>
      </c>
      <c r="L16" s="1" t="s">
        <v>75</v>
      </c>
      <c r="M16" s="1" t="s">
        <v>22</v>
      </c>
      <c r="N16" s="7" t="str">
        <f>VLOOKUP(A16,Evaluation!A:A,1,FALSE)</f>
        <v>#G10#user_story_32_AND_user_story_33</v>
      </c>
    </row>
    <row r="17" spans="1:15" ht="90" hidden="1" x14ac:dyDescent="0.25">
      <c r="A17" s="7" t="str">
        <f t="shared" si="0"/>
        <v>#G10#user_story_84_AND_user_story_85</v>
      </c>
      <c r="B17" s="1" t="s">
        <v>61</v>
      </c>
      <c r="C17" s="1" t="s">
        <v>624</v>
      </c>
      <c r="D17" s="1" t="s">
        <v>1009</v>
      </c>
      <c r="E17" s="1" t="s">
        <v>41</v>
      </c>
      <c r="F17" s="1" t="s">
        <v>816</v>
      </c>
      <c r="G17" s="1" t="s">
        <v>965</v>
      </c>
      <c r="H17" s="1" t="s">
        <v>626</v>
      </c>
      <c r="I17" s="1" t="s">
        <v>965</v>
      </c>
      <c r="J17" s="1" t="s">
        <v>112</v>
      </c>
      <c r="K17" s="1" t="s">
        <v>22</v>
      </c>
      <c r="L17" s="1" t="s">
        <v>187</v>
      </c>
      <c r="M17" s="1" t="s">
        <v>5</v>
      </c>
      <c r="N17" s="7" t="str">
        <f>VLOOKUP(A17,Evaluation!A:A,1,FALSE)</f>
        <v>#G10#user_story_84_AND_user_story_85</v>
      </c>
    </row>
    <row r="18" spans="1:15" ht="120" hidden="1" x14ac:dyDescent="0.25">
      <c r="A18" s="7" t="str">
        <f t="shared" si="0"/>
        <v>#G10#user_story_85_AND_user_story_86</v>
      </c>
      <c r="B18" s="1" t="s">
        <v>61</v>
      </c>
      <c r="C18" s="1" t="s">
        <v>811</v>
      </c>
      <c r="D18" s="1" t="s">
        <v>1010</v>
      </c>
      <c r="E18" s="1" t="s">
        <v>20</v>
      </c>
      <c r="F18" s="1" t="s">
        <v>626</v>
      </c>
      <c r="G18" s="1" t="s">
        <v>966</v>
      </c>
      <c r="H18" s="1" t="s">
        <v>732</v>
      </c>
      <c r="I18" s="1" t="s">
        <v>966</v>
      </c>
      <c r="J18" s="1" t="s">
        <v>187</v>
      </c>
      <c r="K18" s="1" t="s">
        <v>5</v>
      </c>
      <c r="L18" s="1" t="s">
        <v>639</v>
      </c>
      <c r="M18" s="1" t="s">
        <v>22</v>
      </c>
      <c r="N18" s="7" t="str">
        <f>VLOOKUP(A18,Evaluation!A:A,1,FALSE)</f>
        <v>#G10#user_story_85_AND_user_story_86</v>
      </c>
    </row>
    <row r="19" spans="1:15" ht="90" hidden="1" x14ac:dyDescent="0.25">
      <c r="A19" s="7" t="str">
        <f t="shared" si="0"/>
        <v>#G10#user_story_12_AND_user_story_34</v>
      </c>
      <c r="B19" s="1" t="s">
        <v>61</v>
      </c>
      <c r="C19" s="1" t="s">
        <v>813</v>
      </c>
      <c r="D19" s="1" t="s">
        <v>1011</v>
      </c>
      <c r="E19" s="1" t="s">
        <v>20</v>
      </c>
      <c r="F19" s="1" t="s">
        <v>627</v>
      </c>
      <c r="G19" s="1" t="s">
        <v>967</v>
      </c>
      <c r="H19" s="1" t="s">
        <v>815</v>
      </c>
      <c r="I19" s="1" t="s">
        <v>967</v>
      </c>
      <c r="J19" s="1" t="s">
        <v>628</v>
      </c>
      <c r="K19" s="1" t="s">
        <v>5</v>
      </c>
      <c r="L19" s="1" t="s">
        <v>190</v>
      </c>
      <c r="M19" s="1" t="s">
        <v>22</v>
      </c>
      <c r="N19" s="7" t="str">
        <f>VLOOKUP(A19,Evaluation!A:A,1,FALSE)</f>
        <v>#G10#user_story_12_AND_user_story_34</v>
      </c>
    </row>
    <row r="20" spans="1:15" ht="90" hidden="1" x14ac:dyDescent="0.25">
      <c r="A20" s="7" t="str">
        <f t="shared" si="0"/>
        <v>#G10#user_story_82_AND_user_story_85</v>
      </c>
      <c r="B20" s="1" t="s">
        <v>61</v>
      </c>
      <c r="C20" s="1" t="s">
        <v>629</v>
      </c>
      <c r="D20" s="1" t="s">
        <v>1012</v>
      </c>
      <c r="E20" s="1" t="s">
        <v>41</v>
      </c>
      <c r="F20" s="1" t="s">
        <v>732</v>
      </c>
      <c r="G20" s="1" t="s">
        <v>966</v>
      </c>
      <c r="H20" s="1" t="s">
        <v>626</v>
      </c>
      <c r="I20" s="1" t="s">
        <v>966</v>
      </c>
      <c r="J20" s="1" t="s">
        <v>631</v>
      </c>
      <c r="K20" s="1" t="s">
        <v>22</v>
      </c>
      <c r="L20" s="1" t="s">
        <v>187</v>
      </c>
      <c r="M20" s="1" t="s">
        <v>5</v>
      </c>
      <c r="N20" s="7" t="str">
        <f>VLOOKUP(A20,Evaluation!A:A,1,FALSE)</f>
        <v>#G10#user_story_82_AND_user_story_85</v>
      </c>
    </row>
    <row r="21" spans="1:15" ht="75" hidden="1" x14ac:dyDescent="0.25">
      <c r="A21" s="7" t="str">
        <f t="shared" si="0"/>
        <v>#G10#user_story_31_AND_user_story_33</v>
      </c>
      <c r="B21" s="1" t="s">
        <v>61</v>
      </c>
      <c r="C21" s="1" t="s">
        <v>76</v>
      </c>
      <c r="D21" s="1" t="s">
        <v>1013</v>
      </c>
      <c r="E21" s="1" t="s">
        <v>20</v>
      </c>
      <c r="F21" s="1" t="s">
        <v>74</v>
      </c>
      <c r="G21" s="1" t="s">
        <v>74</v>
      </c>
      <c r="H21" s="1" t="s">
        <v>74</v>
      </c>
      <c r="I21" s="1"/>
      <c r="J21" s="1" t="s">
        <v>5</v>
      </c>
      <c r="K21" s="1" t="s">
        <v>5</v>
      </c>
      <c r="L21" s="1" t="s">
        <v>75</v>
      </c>
      <c r="M21" s="1" t="s">
        <v>22</v>
      </c>
      <c r="N21" s="7" t="str">
        <f>VLOOKUP(A21,Evaluation!A:A,1,FALSE)</f>
        <v>#G10#user_story_31_AND_user_story_33</v>
      </c>
    </row>
    <row r="22" spans="1:15" ht="90" hidden="1" x14ac:dyDescent="0.25">
      <c r="A22" s="7" t="str">
        <f t="shared" si="0"/>
        <v>#G10#user_story_48_AND_user_story_81</v>
      </c>
      <c r="B22" s="1" t="s">
        <v>61</v>
      </c>
      <c r="C22" s="1" t="s">
        <v>633</v>
      </c>
      <c r="D22" s="1" t="s">
        <v>1014</v>
      </c>
      <c r="E22" s="1" t="s">
        <v>20</v>
      </c>
      <c r="F22" s="1" t="s">
        <v>552</v>
      </c>
      <c r="G22" s="1" t="s">
        <v>964</v>
      </c>
      <c r="H22" s="1" t="s">
        <v>634</v>
      </c>
      <c r="I22" s="1" t="s">
        <v>964</v>
      </c>
      <c r="J22" s="1" t="s">
        <v>554</v>
      </c>
      <c r="K22" s="1" t="s">
        <v>5</v>
      </c>
      <c r="L22" s="1" t="s">
        <v>112</v>
      </c>
      <c r="M22" s="1" t="s">
        <v>22</v>
      </c>
      <c r="N22" s="7" t="str">
        <f>VLOOKUP(A22,Evaluation!A:A,1,FALSE)</f>
        <v>#G10#user_story_48_AND_user_story_81</v>
      </c>
    </row>
    <row r="23" spans="1:15" ht="75" hidden="1" x14ac:dyDescent="0.25">
      <c r="A23" s="7" t="str">
        <f t="shared" si="0"/>
        <v>#G10#user_story_48_AND_user_story_82</v>
      </c>
      <c r="B23" s="1" t="s">
        <v>61</v>
      </c>
      <c r="C23" s="1" t="s">
        <v>635</v>
      </c>
      <c r="D23" s="1" t="s">
        <v>1015</v>
      </c>
      <c r="E23" s="1" t="s">
        <v>20</v>
      </c>
      <c r="F23" s="1" t="s">
        <v>552</v>
      </c>
      <c r="G23" s="1" t="s">
        <v>964</v>
      </c>
      <c r="H23" s="1" t="s">
        <v>636</v>
      </c>
      <c r="I23" s="1" t="s">
        <v>964</v>
      </c>
      <c r="J23" s="1" t="s">
        <v>554</v>
      </c>
      <c r="K23" s="1" t="s">
        <v>5</v>
      </c>
      <c r="L23" s="1" t="s">
        <v>632</v>
      </c>
      <c r="M23" s="1" t="s">
        <v>22</v>
      </c>
      <c r="N23" s="7" t="str">
        <f>VLOOKUP(A23,Evaluation!A:A,1,FALSE)</f>
        <v>#G10#user_story_48_AND_user_story_82</v>
      </c>
    </row>
    <row r="24" spans="1:15" ht="75" hidden="1" x14ac:dyDescent="0.25">
      <c r="A24" s="7" t="str">
        <f t="shared" si="0"/>
        <v>#G10#user_story_48_AND_user_story_68</v>
      </c>
      <c r="B24" s="1" t="s">
        <v>61</v>
      </c>
      <c r="C24" s="1" t="s">
        <v>640</v>
      </c>
      <c r="D24" s="1" t="s">
        <v>1016</v>
      </c>
      <c r="E24" s="1" t="s">
        <v>20</v>
      </c>
      <c r="F24" s="1" t="s">
        <v>552</v>
      </c>
      <c r="G24" s="1" t="s">
        <v>964</v>
      </c>
      <c r="H24" s="1" t="s">
        <v>641</v>
      </c>
      <c r="I24" s="1" t="s">
        <v>964</v>
      </c>
      <c r="J24" s="1" t="s">
        <v>554</v>
      </c>
      <c r="K24" s="1" t="s">
        <v>5</v>
      </c>
      <c r="L24" s="1" t="s">
        <v>439</v>
      </c>
      <c r="M24" s="1" t="s">
        <v>22</v>
      </c>
      <c r="N24" s="7" t="str">
        <f>VLOOKUP(A24,Evaluation!A:A,1,FALSE)</f>
        <v>#G10#user_story_48_AND_user_story_68</v>
      </c>
    </row>
    <row r="25" spans="1:15" ht="75" x14ac:dyDescent="0.25">
      <c r="A25" s="7" t="str">
        <f t="shared" si="0"/>
        <v>#G11#user_story_21_AND_user_story_28</v>
      </c>
      <c r="B25" s="1" t="s">
        <v>78</v>
      </c>
      <c r="C25" s="1" t="s">
        <v>817</v>
      </c>
      <c r="D25" s="1" t="s">
        <v>1372</v>
      </c>
      <c r="E25" s="1" t="s">
        <v>127</v>
      </c>
      <c r="F25" s="1" t="s">
        <v>643</v>
      </c>
      <c r="G25" s="1" t="s">
        <v>970</v>
      </c>
      <c r="H25" s="1" t="s">
        <v>818</v>
      </c>
      <c r="I25" s="1" t="s">
        <v>970</v>
      </c>
      <c r="J25" s="1" t="s">
        <v>645</v>
      </c>
      <c r="K25" s="1" t="s">
        <v>30</v>
      </c>
      <c r="L25" s="1" t="s">
        <v>644</v>
      </c>
      <c r="M25" s="1" t="s">
        <v>29</v>
      </c>
      <c r="N25" s="7" t="e">
        <f>VLOOKUP(A25,Evaluation!A:A,1,FALSE)</f>
        <v>#N/A</v>
      </c>
      <c r="O25" s="1" t="s">
        <v>5</v>
      </c>
    </row>
    <row r="26" spans="1:15" ht="90" hidden="1" x14ac:dyDescent="0.25">
      <c r="A26" s="7" t="str">
        <f t="shared" si="0"/>
        <v>#G11#user_story_33_AND_user_story_53</v>
      </c>
      <c r="B26" s="1" t="s">
        <v>78</v>
      </c>
      <c r="C26" s="1" t="s">
        <v>79</v>
      </c>
      <c r="D26" s="1" t="s">
        <v>1017</v>
      </c>
      <c r="E26" s="1" t="s">
        <v>28</v>
      </c>
      <c r="F26" s="1" t="s">
        <v>81</v>
      </c>
      <c r="G26" s="1" t="s">
        <v>81</v>
      </c>
      <c r="H26" s="1" t="s">
        <v>81</v>
      </c>
      <c r="I26" s="1"/>
      <c r="J26" s="1" t="s">
        <v>82</v>
      </c>
      <c r="K26" s="1" t="s">
        <v>29</v>
      </c>
      <c r="L26" s="1" t="s">
        <v>83</v>
      </c>
      <c r="M26" s="1" t="s">
        <v>30</v>
      </c>
      <c r="N26" s="7" t="str">
        <f>VLOOKUP(A26,Evaluation!A:A,1,FALSE)</f>
        <v>#G11#user_story_33_AND_user_story_53</v>
      </c>
    </row>
    <row r="27" spans="1:15" ht="75" hidden="1" x14ac:dyDescent="0.25">
      <c r="A27" s="7" t="str">
        <f t="shared" si="0"/>
        <v>#G12#user_story_08_AND_user_story_51</v>
      </c>
      <c r="B27" s="1" t="s">
        <v>84</v>
      </c>
      <c r="C27" s="1" t="s">
        <v>85</v>
      </c>
      <c r="D27" s="1" t="s">
        <v>1018</v>
      </c>
      <c r="E27" s="1" t="s">
        <v>20</v>
      </c>
      <c r="F27" s="1" t="s">
        <v>87</v>
      </c>
      <c r="G27" s="1" t="s">
        <v>87</v>
      </c>
      <c r="H27" s="1" t="s">
        <v>87</v>
      </c>
      <c r="I27" s="1"/>
      <c r="J27" s="1" t="s">
        <v>88</v>
      </c>
      <c r="K27" s="1" t="s">
        <v>5</v>
      </c>
      <c r="L27" s="1" t="s">
        <v>89</v>
      </c>
      <c r="M27" s="1" t="s">
        <v>22</v>
      </c>
      <c r="N27" s="7" t="str">
        <f>VLOOKUP(A27,Evaluation!A:A,1,FALSE)</f>
        <v>#G12#user_story_08_AND_user_story_51</v>
      </c>
    </row>
    <row r="28" spans="1:15" ht="75" hidden="1" x14ac:dyDescent="0.25">
      <c r="A28" s="7" t="str">
        <f t="shared" si="0"/>
        <v>#G12#user_story_20_AND_user_story_32</v>
      </c>
      <c r="B28" s="1" t="s">
        <v>84</v>
      </c>
      <c r="C28" s="1" t="s">
        <v>90</v>
      </c>
      <c r="D28" s="1" t="s">
        <v>1019</v>
      </c>
      <c r="E28" s="1" t="s">
        <v>41</v>
      </c>
      <c r="F28" s="1" t="s">
        <v>92</v>
      </c>
      <c r="G28" s="1" t="s">
        <v>92</v>
      </c>
      <c r="H28" s="1" t="s">
        <v>92</v>
      </c>
      <c r="I28" s="1"/>
      <c r="J28" s="1" t="s">
        <v>93</v>
      </c>
      <c r="K28" s="1" t="s">
        <v>22</v>
      </c>
      <c r="L28" s="1" t="s">
        <v>94</v>
      </c>
      <c r="M28" s="1" t="s">
        <v>5</v>
      </c>
      <c r="N28" s="7" t="str">
        <f>VLOOKUP(A28,Evaluation!A:A,1,FALSE)</f>
        <v>#G12#user_story_20_AND_user_story_32</v>
      </c>
    </row>
    <row r="29" spans="1:15" ht="90" hidden="1" x14ac:dyDescent="0.25">
      <c r="A29" s="7" t="str">
        <f t="shared" si="0"/>
        <v>#G12#user_story_28_AND_user_story_29</v>
      </c>
      <c r="B29" s="1" t="s">
        <v>84</v>
      </c>
      <c r="C29" s="1" t="s">
        <v>66</v>
      </c>
      <c r="D29" s="1" t="s">
        <v>1020</v>
      </c>
      <c r="E29" s="1" t="s">
        <v>3</v>
      </c>
      <c r="F29" s="1" t="s">
        <v>96</v>
      </c>
      <c r="G29" s="1" t="s">
        <v>96</v>
      </c>
      <c r="H29" s="1" t="s">
        <v>96</v>
      </c>
      <c r="I29" s="1"/>
      <c r="J29" s="1" t="s">
        <v>5</v>
      </c>
      <c r="K29" s="1" t="s">
        <v>5</v>
      </c>
      <c r="L29" s="1" t="s">
        <v>94</v>
      </c>
      <c r="M29" s="1" t="s">
        <v>5</v>
      </c>
      <c r="N29" s="7" t="str">
        <f>VLOOKUP(A29,Evaluation!A:A,1,FALSE)</f>
        <v>#G12#user_story_28_AND_user_story_29</v>
      </c>
    </row>
    <row r="30" spans="1:15" ht="75" x14ac:dyDescent="0.25">
      <c r="A30" s="7" t="str">
        <f t="shared" si="0"/>
        <v>#G12#user_story_05_AND_user_story_08</v>
      </c>
      <c r="B30" s="1" t="s">
        <v>84</v>
      </c>
      <c r="C30" s="1" t="s">
        <v>562</v>
      </c>
      <c r="D30" s="1" t="s">
        <v>1021</v>
      </c>
      <c r="E30" s="1" t="s">
        <v>41</v>
      </c>
      <c r="F30" s="1" t="s">
        <v>87</v>
      </c>
      <c r="G30" s="1" t="s">
        <v>971</v>
      </c>
      <c r="H30" s="1" t="s">
        <v>87</v>
      </c>
      <c r="I30" s="1"/>
      <c r="J30" s="1" t="s">
        <v>563</v>
      </c>
      <c r="K30" s="1" t="s">
        <v>22</v>
      </c>
      <c r="L30" s="1" t="s">
        <v>88</v>
      </c>
      <c r="M30" s="1" t="s">
        <v>5</v>
      </c>
      <c r="N30" s="7" t="e">
        <f>VLOOKUP(A30,Evaluation!A:A,1,FALSE)</f>
        <v>#N/A</v>
      </c>
      <c r="O30" s="1" t="s">
        <v>958</v>
      </c>
    </row>
    <row r="31" spans="1:15" ht="75" hidden="1" x14ac:dyDescent="0.25">
      <c r="A31" s="7" t="str">
        <f t="shared" si="0"/>
        <v>#G12#user_story_30_AND_user_story_32</v>
      </c>
      <c r="B31" s="1" t="s">
        <v>84</v>
      </c>
      <c r="C31" s="1" t="s">
        <v>97</v>
      </c>
      <c r="D31" s="1" t="s">
        <v>1022</v>
      </c>
      <c r="E31" s="1" t="s">
        <v>3</v>
      </c>
      <c r="F31" s="1" t="s">
        <v>92</v>
      </c>
      <c r="G31" s="1" t="s">
        <v>92</v>
      </c>
      <c r="H31" s="1" t="s">
        <v>92</v>
      </c>
      <c r="I31" s="1"/>
      <c r="J31" s="1" t="s">
        <v>94</v>
      </c>
      <c r="K31" s="1" t="s">
        <v>5</v>
      </c>
      <c r="L31" s="1" t="s">
        <v>94</v>
      </c>
      <c r="M31" s="1" t="s">
        <v>5</v>
      </c>
      <c r="N31" s="7" t="str">
        <f>VLOOKUP(A31,Evaluation!A:A,1,FALSE)</f>
        <v>#G12#user_story_30_AND_user_story_32</v>
      </c>
    </row>
    <row r="32" spans="1:15" ht="75" x14ac:dyDescent="0.25">
      <c r="A32" s="7" t="str">
        <f t="shared" si="0"/>
        <v>#G12#user_story_31_AND_user_story_33</v>
      </c>
      <c r="B32" s="1" t="s">
        <v>84</v>
      </c>
      <c r="C32" s="1" t="s">
        <v>76</v>
      </c>
      <c r="D32" s="1" t="s">
        <v>1023</v>
      </c>
      <c r="E32" s="1" t="s">
        <v>3</v>
      </c>
      <c r="F32" s="1" t="s">
        <v>101</v>
      </c>
      <c r="G32" s="1" t="s">
        <v>972</v>
      </c>
      <c r="H32" s="1" t="s">
        <v>646</v>
      </c>
      <c r="I32" s="1" t="s">
        <v>972</v>
      </c>
      <c r="J32" s="1" t="s">
        <v>5</v>
      </c>
      <c r="K32" s="1" t="s">
        <v>5</v>
      </c>
      <c r="L32" s="1" t="s">
        <v>5</v>
      </c>
      <c r="M32" s="1" t="s">
        <v>5</v>
      </c>
      <c r="N32" s="7" t="e">
        <f>VLOOKUP(A32,Evaluation!A:A,1,FALSE)</f>
        <v>#N/A</v>
      </c>
      <c r="O32" s="1" t="s">
        <v>959</v>
      </c>
    </row>
    <row r="33" spans="1:15" ht="90" hidden="1" x14ac:dyDescent="0.25">
      <c r="A33" s="7" t="str">
        <f t="shared" si="0"/>
        <v>#G12#user_story_02_AND_user_story_31</v>
      </c>
      <c r="B33" s="1" t="s">
        <v>84</v>
      </c>
      <c r="C33" s="1" t="s">
        <v>99</v>
      </c>
      <c r="D33" s="1" t="s">
        <v>1024</v>
      </c>
      <c r="E33" s="1" t="s">
        <v>3</v>
      </c>
      <c r="F33" s="1" t="s">
        <v>101</v>
      </c>
      <c r="G33" s="1" t="s">
        <v>101</v>
      </c>
      <c r="H33" s="1" t="s">
        <v>101</v>
      </c>
      <c r="I33" s="1"/>
      <c r="J33" s="1" t="s">
        <v>7</v>
      </c>
      <c r="K33" s="1" t="s">
        <v>5</v>
      </c>
      <c r="L33" s="1" t="s">
        <v>5</v>
      </c>
      <c r="M33" s="1" t="s">
        <v>5</v>
      </c>
      <c r="N33" s="7" t="str">
        <f>VLOOKUP(A33,Evaluation!A:A,1,FALSE)</f>
        <v>#G12#user_story_02_AND_user_story_31</v>
      </c>
    </row>
    <row r="34" spans="1:15" ht="90" x14ac:dyDescent="0.25">
      <c r="A34" s="7" t="str">
        <f t="shared" si="0"/>
        <v>#G12#user_story_02_AND_user_story_53</v>
      </c>
      <c r="B34" s="1" t="s">
        <v>84</v>
      </c>
      <c r="C34" s="1" t="s">
        <v>647</v>
      </c>
      <c r="D34" s="1" t="s">
        <v>1025</v>
      </c>
      <c r="E34" s="1" t="s">
        <v>20</v>
      </c>
      <c r="F34" s="1" t="s">
        <v>101</v>
      </c>
      <c r="G34" s="1" t="s">
        <v>973</v>
      </c>
      <c r="H34" s="1" t="s">
        <v>648</v>
      </c>
      <c r="I34" s="1" t="s">
        <v>973</v>
      </c>
      <c r="J34" s="1" t="s">
        <v>7</v>
      </c>
      <c r="K34" s="1" t="s">
        <v>5</v>
      </c>
      <c r="L34" s="1" t="s">
        <v>89</v>
      </c>
      <c r="M34" s="1" t="s">
        <v>22</v>
      </c>
      <c r="N34" s="7" t="e">
        <f>VLOOKUP(A34,Evaluation!A:A,1,FALSE)</f>
        <v>#N/A</v>
      </c>
      <c r="O34" s="1" t="s">
        <v>959</v>
      </c>
    </row>
    <row r="35" spans="1:15" ht="75" hidden="1" x14ac:dyDescent="0.25">
      <c r="A35" s="7" t="str">
        <f t="shared" si="0"/>
        <v>#G12#user_story_20_AND_user_story_30</v>
      </c>
      <c r="B35" s="1" t="s">
        <v>84</v>
      </c>
      <c r="C35" s="1" t="s">
        <v>102</v>
      </c>
      <c r="D35" s="1" t="s">
        <v>1026</v>
      </c>
      <c r="E35" s="1" t="s">
        <v>41</v>
      </c>
      <c r="F35" s="1" t="s">
        <v>92</v>
      </c>
      <c r="G35" s="1" t="s">
        <v>92</v>
      </c>
      <c r="H35" s="1" t="s">
        <v>92</v>
      </c>
      <c r="I35" s="1"/>
      <c r="J35" s="1" t="s">
        <v>93</v>
      </c>
      <c r="K35" s="1" t="s">
        <v>22</v>
      </c>
      <c r="L35" s="1" t="s">
        <v>94</v>
      </c>
      <c r="M35" s="1" t="s">
        <v>5</v>
      </c>
      <c r="N35" s="7" t="str">
        <f>VLOOKUP(A35,Evaluation!A:A,1,FALSE)</f>
        <v>#G12#user_story_20_AND_user_story_30</v>
      </c>
    </row>
    <row r="36" spans="1:15" ht="75" x14ac:dyDescent="0.25">
      <c r="A36" s="7" t="str">
        <f t="shared" si="0"/>
        <v>#G12#user_story_28_AND_user_story_48</v>
      </c>
      <c r="B36" s="1" t="s">
        <v>84</v>
      </c>
      <c r="C36" s="1" t="s">
        <v>649</v>
      </c>
      <c r="D36" s="1" t="s">
        <v>1027</v>
      </c>
      <c r="E36" s="1" t="s">
        <v>20</v>
      </c>
      <c r="F36" s="1" t="s">
        <v>564</v>
      </c>
      <c r="G36" s="1" t="s">
        <v>564</v>
      </c>
      <c r="H36" s="1" t="s">
        <v>650</v>
      </c>
      <c r="I36" s="1" t="s">
        <v>564</v>
      </c>
      <c r="J36" s="1" t="s">
        <v>5</v>
      </c>
      <c r="K36" s="1" t="s">
        <v>5</v>
      </c>
      <c r="L36" s="1" t="s">
        <v>439</v>
      </c>
      <c r="M36" s="1" t="s">
        <v>22</v>
      </c>
      <c r="N36" s="7" t="e">
        <f>VLOOKUP(A36,Evaluation!A:A,1,FALSE)</f>
        <v>#N/A</v>
      </c>
    </row>
    <row r="37" spans="1:15" ht="105" hidden="1" x14ac:dyDescent="0.25">
      <c r="A37" s="7" t="str">
        <f t="shared" si="0"/>
        <v>#G12#user_story_29_AND_user_story_35</v>
      </c>
      <c r="B37" s="1" t="s">
        <v>84</v>
      </c>
      <c r="C37" s="1" t="s">
        <v>104</v>
      </c>
      <c r="D37" s="1" t="s">
        <v>1028</v>
      </c>
      <c r="E37" s="1" t="s">
        <v>20</v>
      </c>
      <c r="F37" s="1" t="s">
        <v>68</v>
      </c>
      <c r="G37" s="1" t="s">
        <v>68</v>
      </c>
      <c r="H37" s="1" t="s">
        <v>68</v>
      </c>
      <c r="I37" s="1"/>
      <c r="J37" s="1" t="s">
        <v>94</v>
      </c>
      <c r="K37" s="1" t="s">
        <v>5</v>
      </c>
      <c r="L37" s="1" t="s">
        <v>106</v>
      </c>
      <c r="M37" s="1" t="s">
        <v>22</v>
      </c>
      <c r="N37" s="7" t="str">
        <f>VLOOKUP(A37,Evaluation!A:A,1,FALSE)</f>
        <v>#G12#user_story_29_AND_user_story_35</v>
      </c>
    </row>
    <row r="38" spans="1:15" ht="90" x14ac:dyDescent="0.25">
      <c r="A38" s="7" t="str">
        <f t="shared" si="0"/>
        <v>#G14#user_story_11_AND_user_story_16</v>
      </c>
      <c r="B38" s="1" t="s">
        <v>107</v>
      </c>
      <c r="C38" s="1" t="s">
        <v>651</v>
      </c>
      <c r="D38" s="1" t="s">
        <v>1029</v>
      </c>
      <c r="E38" s="1" t="s">
        <v>20</v>
      </c>
      <c r="F38" s="1" t="s">
        <v>110</v>
      </c>
      <c r="G38" s="1" t="s">
        <v>110</v>
      </c>
      <c r="H38" s="1" t="s">
        <v>21</v>
      </c>
      <c r="I38" s="1" t="s">
        <v>110</v>
      </c>
      <c r="J38" s="1" t="s">
        <v>115</v>
      </c>
      <c r="K38" s="1" t="s">
        <v>5</v>
      </c>
      <c r="L38" s="1" t="s">
        <v>129</v>
      </c>
      <c r="M38" s="1" t="s">
        <v>22</v>
      </c>
      <c r="N38" s="7" t="e">
        <f>VLOOKUP(A38,Evaluation!A:A,1,FALSE)</f>
        <v>#N/A</v>
      </c>
    </row>
    <row r="39" spans="1:15" ht="90" x14ac:dyDescent="0.25">
      <c r="A39" s="7" t="str">
        <f t="shared" si="0"/>
        <v>#G14#user_story_10_AND_user_story_16</v>
      </c>
      <c r="B39" s="1" t="s">
        <v>107</v>
      </c>
      <c r="C39" s="1" t="s">
        <v>653</v>
      </c>
      <c r="D39" s="1" t="s">
        <v>1030</v>
      </c>
      <c r="E39" s="1" t="s">
        <v>20</v>
      </c>
      <c r="F39" s="1" t="s">
        <v>110</v>
      </c>
      <c r="G39" s="1" t="s">
        <v>110</v>
      </c>
      <c r="H39" s="1" t="s">
        <v>21</v>
      </c>
      <c r="I39" s="1" t="s">
        <v>110</v>
      </c>
      <c r="J39" s="1" t="s">
        <v>111</v>
      </c>
      <c r="K39" s="1" t="s">
        <v>5</v>
      </c>
      <c r="L39" s="1" t="s">
        <v>129</v>
      </c>
      <c r="M39" s="1" t="s">
        <v>22</v>
      </c>
      <c r="N39" s="7" t="e">
        <f>VLOOKUP(A39,Evaluation!A:A,1,FALSE)</f>
        <v>#N/A</v>
      </c>
    </row>
    <row r="40" spans="1:15" ht="75" hidden="1" x14ac:dyDescent="0.25">
      <c r="A40" s="7" t="str">
        <f t="shared" si="0"/>
        <v>#G14#user_story_10_AND_user_story_22</v>
      </c>
      <c r="B40" s="1" t="s">
        <v>107</v>
      </c>
      <c r="C40" s="1" t="s">
        <v>108</v>
      </c>
      <c r="D40" s="1" t="s">
        <v>1031</v>
      </c>
      <c r="E40" s="1" t="s">
        <v>20</v>
      </c>
      <c r="F40" s="1" t="s">
        <v>110</v>
      </c>
      <c r="G40" s="1" t="s">
        <v>110</v>
      </c>
      <c r="H40" s="1" t="s">
        <v>110</v>
      </c>
      <c r="I40" s="1"/>
      <c r="J40" s="1" t="s">
        <v>111</v>
      </c>
      <c r="K40" s="1" t="s">
        <v>5</v>
      </c>
      <c r="L40" s="1" t="s">
        <v>112</v>
      </c>
      <c r="M40" s="1" t="s">
        <v>22</v>
      </c>
      <c r="N40" s="7" t="str">
        <f>VLOOKUP(A40,Evaluation!A:A,1,FALSE)</f>
        <v>#G14#user_story_10_AND_user_story_22</v>
      </c>
    </row>
    <row r="41" spans="1:15" ht="75" hidden="1" x14ac:dyDescent="0.25">
      <c r="A41" s="7" t="str">
        <f t="shared" si="0"/>
        <v>#G14#user_story_10_AND_user_story_11</v>
      </c>
      <c r="B41" s="1" t="s">
        <v>107</v>
      </c>
      <c r="C41" s="1" t="s">
        <v>113</v>
      </c>
      <c r="D41" s="1" t="s">
        <v>1032</v>
      </c>
      <c r="E41" s="1" t="s">
        <v>3</v>
      </c>
      <c r="F41" s="1" t="s">
        <v>110</v>
      </c>
      <c r="G41" s="1" t="s">
        <v>110</v>
      </c>
      <c r="H41" s="1" t="s">
        <v>110</v>
      </c>
      <c r="I41" s="1"/>
      <c r="J41" s="1" t="s">
        <v>111</v>
      </c>
      <c r="K41" s="1" t="s">
        <v>5</v>
      </c>
      <c r="L41" s="1" t="s">
        <v>115</v>
      </c>
      <c r="M41" s="1" t="s">
        <v>5</v>
      </c>
      <c r="N41" s="7" t="str">
        <f>VLOOKUP(A41,Evaluation!A:A,1,FALSE)</f>
        <v>#G14#user_story_10_AND_user_story_11</v>
      </c>
    </row>
    <row r="42" spans="1:15" ht="75" hidden="1" x14ac:dyDescent="0.25">
      <c r="A42" s="7" t="str">
        <f t="shared" si="0"/>
        <v>#G14#user_story_10_AND_user_story_32</v>
      </c>
      <c r="B42" s="1" t="s">
        <v>107</v>
      </c>
      <c r="C42" s="1" t="s">
        <v>116</v>
      </c>
      <c r="D42" s="1" t="s">
        <v>1033</v>
      </c>
      <c r="E42" s="1" t="s">
        <v>20</v>
      </c>
      <c r="F42" s="1" t="s">
        <v>110</v>
      </c>
      <c r="G42" s="1" t="s">
        <v>110</v>
      </c>
      <c r="H42" s="1" t="s">
        <v>110</v>
      </c>
      <c r="I42" s="1"/>
      <c r="J42" s="1" t="s">
        <v>111</v>
      </c>
      <c r="K42" s="1" t="s">
        <v>5</v>
      </c>
      <c r="L42" s="1" t="s">
        <v>24</v>
      </c>
      <c r="M42" s="1" t="s">
        <v>22</v>
      </c>
      <c r="N42" s="7" t="str">
        <f>VLOOKUP(A42,Evaluation!A:A,1,FALSE)</f>
        <v>#G14#user_story_10_AND_user_story_32</v>
      </c>
    </row>
    <row r="43" spans="1:15" ht="90" hidden="1" x14ac:dyDescent="0.25">
      <c r="A43" s="7" t="str">
        <f t="shared" si="0"/>
        <v>#G14#user_story_10_AND_user_story_43</v>
      </c>
      <c r="B43" s="1" t="s">
        <v>107</v>
      </c>
      <c r="C43" s="1" t="s">
        <v>118</v>
      </c>
      <c r="D43" s="1" t="s">
        <v>1034</v>
      </c>
      <c r="E43" s="1" t="s">
        <v>20</v>
      </c>
      <c r="F43" s="1" t="s">
        <v>110</v>
      </c>
      <c r="G43" s="1" t="s">
        <v>110</v>
      </c>
      <c r="H43" s="1" t="s">
        <v>110</v>
      </c>
      <c r="I43" s="1"/>
      <c r="J43" s="1" t="s">
        <v>111</v>
      </c>
      <c r="K43" s="1" t="s">
        <v>5</v>
      </c>
      <c r="L43" s="1" t="s">
        <v>120</v>
      </c>
      <c r="M43" s="1" t="s">
        <v>22</v>
      </c>
      <c r="N43" s="7" t="str">
        <f>VLOOKUP(A43,Evaluation!A:A,1,FALSE)</f>
        <v>#G14#user_story_10_AND_user_story_43</v>
      </c>
    </row>
    <row r="44" spans="1:15" ht="75" hidden="1" x14ac:dyDescent="0.25">
      <c r="A44" s="7" t="str">
        <f t="shared" si="0"/>
        <v>#G14#user_story_11_AND_user_story_22</v>
      </c>
      <c r="B44" s="1" t="s">
        <v>107</v>
      </c>
      <c r="C44" s="1" t="s">
        <v>121</v>
      </c>
      <c r="D44" s="1" t="s">
        <v>1035</v>
      </c>
      <c r="E44" s="1" t="s">
        <v>20</v>
      </c>
      <c r="F44" s="1" t="s">
        <v>110</v>
      </c>
      <c r="G44" s="1" t="s">
        <v>110</v>
      </c>
      <c r="H44" s="1" t="s">
        <v>110</v>
      </c>
      <c r="I44" s="1"/>
      <c r="J44" s="1" t="s">
        <v>115</v>
      </c>
      <c r="K44" s="1" t="s">
        <v>5</v>
      </c>
      <c r="L44" s="1" t="s">
        <v>112</v>
      </c>
      <c r="M44" s="1" t="s">
        <v>22</v>
      </c>
      <c r="N44" s="7" t="str">
        <f>VLOOKUP(A44,Evaluation!A:A,1,FALSE)</f>
        <v>#G14#user_story_11_AND_user_story_22</v>
      </c>
    </row>
    <row r="45" spans="1:15" ht="75" hidden="1" x14ac:dyDescent="0.25">
      <c r="A45" s="7" t="str">
        <f t="shared" si="0"/>
        <v>#G14#user_story_10_AND_user_story_24</v>
      </c>
      <c r="B45" s="1" t="s">
        <v>107</v>
      </c>
      <c r="C45" s="1" t="s">
        <v>123</v>
      </c>
      <c r="D45" s="1" t="s">
        <v>1036</v>
      </c>
      <c r="E45" s="1" t="s">
        <v>20</v>
      </c>
      <c r="F45" s="1" t="s">
        <v>110</v>
      </c>
      <c r="G45" s="1" t="s">
        <v>110</v>
      </c>
      <c r="H45" s="1" t="s">
        <v>110</v>
      </c>
      <c r="I45" s="1"/>
      <c r="J45" s="1" t="s">
        <v>111</v>
      </c>
      <c r="K45" s="1" t="s">
        <v>5</v>
      </c>
      <c r="L45" s="1" t="s">
        <v>112</v>
      </c>
      <c r="M45" s="1" t="s">
        <v>22</v>
      </c>
      <c r="N45" s="7" t="str">
        <f>VLOOKUP(A45,Evaluation!A:A,1,FALSE)</f>
        <v>#G14#user_story_10_AND_user_story_24</v>
      </c>
    </row>
    <row r="46" spans="1:15" ht="75" hidden="1" x14ac:dyDescent="0.25">
      <c r="A46" s="7" t="str">
        <f t="shared" si="0"/>
        <v>#G14#user_story_11_AND_user_story_24</v>
      </c>
      <c r="B46" s="1" t="s">
        <v>107</v>
      </c>
      <c r="C46" s="1" t="s">
        <v>130</v>
      </c>
      <c r="D46" s="1" t="s">
        <v>1037</v>
      </c>
      <c r="E46" s="1" t="s">
        <v>20</v>
      </c>
      <c r="F46" s="1" t="s">
        <v>110</v>
      </c>
      <c r="G46" s="1" t="s">
        <v>110</v>
      </c>
      <c r="H46" s="1" t="s">
        <v>110</v>
      </c>
      <c r="I46" s="1"/>
      <c r="J46" s="1" t="s">
        <v>115</v>
      </c>
      <c r="K46" s="1" t="s">
        <v>5</v>
      </c>
      <c r="L46" s="1" t="s">
        <v>112</v>
      </c>
      <c r="M46" s="1" t="s">
        <v>22</v>
      </c>
      <c r="N46" s="7" t="str">
        <f>VLOOKUP(A46,Evaluation!A:A,1,FALSE)</f>
        <v>#G14#user_story_11_AND_user_story_24</v>
      </c>
    </row>
    <row r="47" spans="1:15" ht="75" x14ac:dyDescent="0.25">
      <c r="A47" s="7" t="str">
        <f t="shared" si="0"/>
        <v>#G14#user_story_09_AND_user_story_30</v>
      </c>
      <c r="B47" s="1" t="s">
        <v>107</v>
      </c>
      <c r="C47" s="1" t="s">
        <v>654</v>
      </c>
      <c r="D47" s="1" t="s">
        <v>1038</v>
      </c>
      <c r="E47" s="1" t="s">
        <v>20</v>
      </c>
      <c r="F47" s="1" t="s">
        <v>110</v>
      </c>
      <c r="G47" s="1" t="s">
        <v>110</v>
      </c>
      <c r="H47" s="1" t="s">
        <v>347</v>
      </c>
      <c r="I47" s="1" t="s">
        <v>110</v>
      </c>
      <c r="J47" s="1" t="s">
        <v>42</v>
      </c>
      <c r="K47" s="1" t="s">
        <v>5</v>
      </c>
      <c r="L47" s="1" t="s">
        <v>354</v>
      </c>
      <c r="M47" s="1" t="s">
        <v>22</v>
      </c>
      <c r="N47" s="7" t="e">
        <f>VLOOKUP(A47,Evaluation!A:A,1,FALSE)</f>
        <v>#N/A</v>
      </c>
    </row>
    <row r="48" spans="1:15" ht="75" hidden="1" x14ac:dyDescent="0.25">
      <c r="A48" s="7" t="str">
        <f t="shared" si="0"/>
        <v>#G14#user_story_09_AND_user_story_22</v>
      </c>
      <c r="B48" s="1" t="s">
        <v>107</v>
      </c>
      <c r="C48" s="1" t="s">
        <v>135</v>
      </c>
      <c r="D48" s="1" t="s">
        <v>1039</v>
      </c>
      <c r="E48" s="1" t="s">
        <v>20</v>
      </c>
      <c r="F48" s="1" t="s">
        <v>110</v>
      </c>
      <c r="G48" s="1" t="s">
        <v>110</v>
      </c>
      <c r="H48" s="1" t="s">
        <v>110</v>
      </c>
      <c r="I48" s="1"/>
      <c r="J48" s="1" t="s">
        <v>42</v>
      </c>
      <c r="K48" s="1" t="s">
        <v>5</v>
      </c>
      <c r="L48" s="1" t="s">
        <v>112</v>
      </c>
      <c r="M48" s="1" t="s">
        <v>22</v>
      </c>
      <c r="N48" s="7" t="str">
        <f>VLOOKUP(A48,Evaluation!A:A,1,FALSE)</f>
        <v>#G14#user_story_09_AND_user_story_22</v>
      </c>
    </row>
    <row r="49" spans="1:14" ht="75" hidden="1" x14ac:dyDescent="0.25">
      <c r="A49" s="7" t="str">
        <f t="shared" si="0"/>
        <v>#G14#user_story_09_AND_user_story_11</v>
      </c>
      <c r="B49" s="1" t="s">
        <v>107</v>
      </c>
      <c r="C49" s="1" t="s">
        <v>137</v>
      </c>
      <c r="D49" s="1" t="s">
        <v>1040</v>
      </c>
      <c r="E49" s="1" t="s">
        <v>3</v>
      </c>
      <c r="F49" s="1" t="s">
        <v>110</v>
      </c>
      <c r="G49" s="1" t="s">
        <v>110</v>
      </c>
      <c r="H49" s="1" t="s">
        <v>110</v>
      </c>
      <c r="I49" s="1"/>
      <c r="J49" s="1" t="s">
        <v>42</v>
      </c>
      <c r="K49" s="1" t="s">
        <v>5</v>
      </c>
      <c r="L49" s="1" t="s">
        <v>115</v>
      </c>
      <c r="M49" s="1" t="s">
        <v>5</v>
      </c>
      <c r="N49" s="7" t="str">
        <f>VLOOKUP(A49,Evaluation!A:A,1,FALSE)</f>
        <v>#G14#user_story_09_AND_user_story_11</v>
      </c>
    </row>
    <row r="50" spans="1:14" ht="75" hidden="1" x14ac:dyDescent="0.25">
      <c r="A50" s="7" t="str">
        <f t="shared" si="0"/>
        <v>#G14#user_story_09_AND_user_story_32</v>
      </c>
      <c r="B50" s="1" t="s">
        <v>107</v>
      </c>
      <c r="C50" s="1" t="s">
        <v>139</v>
      </c>
      <c r="D50" s="1" t="s">
        <v>1041</v>
      </c>
      <c r="E50" s="1" t="s">
        <v>20</v>
      </c>
      <c r="F50" s="1" t="s">
        <v>110</v>
      </c>
      <c r="G50" s="1" t="s">
        <v>110</v>
      </c>
      <c r="H50" s="1" t="s">
        <v>110</v>
      </c>
      <c r="I50" s="1"/>
      <c r="J50" s="1" t="s">
        <v>42</v>
      </c>
      <c r="K50" s="1" t="s">
        <v>5</v>
      </c>
      <c r="L50" s="1" t="s">
        <v>24</v>
      </c>
      <c r="M50" s="1" t="s">
        <v>22</v>
      </c>
      <c r="N50" s="7" t="str">
        <f>VLOOKUP(A50,Evaluation!A:A,1,FALSE)</f>
        <v>#G14#user_story_09_AND_user_story_32</v>
      </c>
    </row>
    <row r="51" spans="1:14" ht="90" hidden="1" x14ac:dyDescent="0.25">
      <c r="A51" s="7" t="str">
        <f t="shared" si="0"/>
        <v>#G14#user_story_09_AND_user_story_43</v>
      </c>
      <c r="B51" s="1" t="s">
        <v>107</v>
      </c>
      <c r="C51" s="1" t="s">
        <v>141</v>
      </c>
      <c r="D51" s="1" t="s">
        <v>1042</v>
      </c>
      <c r="E51" s="1" t="s">
        <v>20</v>
      </c>
      <c r="F51" s="1" t="s">
        <v>110</v>
      </c>
      <c r="G51" s="1" t="s">
        <v>110</v>
      </c>
      <c r="H51" s="1" t="s">
        <v>110</v>
      </c>
      <c r="I51" s="1"/>
      <c r="J51" s="1" t="s">
        <v>42</v>
      </c>
      <c r="K51" s="1" t="s">
        <v>5</v>
      </c>
      <c r="L51" s="1" t="s">
        <v>120</v>
      </c>
      <c r="M51" s="1" t="s">
        <v>22</v>
      </c>
      <c r="N51" s="7" t="str">
        <f>VLOOKUP(A51,Evaluation!A:A,1,FALSE)</f>
        <v>#G14#user_story_09_AND_user_story_43</v>
      </c>
    </row>
    <row r="52" spans="1:14" ht="75" hidden="1" x14ac:dyDescent="0.25">
      <c r="A52" s="7" t="str">
        <f t="shared" si="0"/>
        <v>#G14#user_story_09_AND_user_story_10</v>
      </c>
      <c r="B52" s="1" t="s">
        <v>107</v>
      </c>
      <c r="C52" s="1" t="s">
        <v>143</v>
      </c>
      <c r="D52" s="1" t="s">
        <v>1043</v>
      </c>
      <c r="E52" s="1" t="s">
        <v>3</v>
      </c>
      <c r="F52" s="1" t="s">
        <v>110</v>
      </c>
      <c r="G52" s="1" t="s">
        <v>110</v>
      </c>
      <c r="H52" s="1" t="s">
        <v>110</v>
      </c>
      <c r="I52" s="1"/>
      <c r="J52" s="1" t="s">
        <v>42</v>
      </c>
      <c r="K52" s="1" t="s">
        <v>5</v>
      </c>
      <c r="L52" s="1" t="s">
        <v>111</v>
      </c>
      <c r="M52" s="1" t="s">
        <v>5</v>
      </c>
      <c r="N52" s="7" t="str">
        <f>VLOOKUP(A52,Evaluation!A:A,1,FALSE)</f>
        <v>#G14#user_story_09_AND_user_story_10</v>
      </c>
    </row>
    <row r="53" spans="1:14" ht="105" hidden="1" x14ac:dyDescent="0.25">
      <c r="A53" s="7" t="str">
        <f t="shared" si="0"/>
        <v>#G14#user_story_39_AND_user_story_40</v>
      </c>
      <c r="B53" s="1" t="s">
        <v>107</v>
      </c>
      <c r="C53" s="1" t="s">
        <v>145</v>
      </c>
      <c r="D53" s="1" t="s">
        <v>1044</v>
      </c>
      <c r="E53" s="1" t="s">
        <v>127</v>
      </c>
      <c r="F53" s="1" t="s">
        <v>147</v>
      </c>
      <c r="G53" s="1" t="s">
        <v>147</v>
      </c>
      <c r="H53" s="1" t="s">
        <v>147</v>
      </c>
      <c r="I53" s="1"/>
      <c r="J53" s="1" t="s">
        <v>148</v>
      </c>
      <c r="K53" s="1" t="s">
        <v>30</v>
      </c>
      <c r="L53" s="1" t="s">
        <v>149</v>
      </c>
      <c r="M53" s="1" t="s">
        <v>29</v>
      </c>
      <c r="N53" s="7" t="str">
        <f>VLOOKUP(A53,Evaluation!A:A,1,FALSE)</f>
        <v>#G14#user_story_39_AND_user_story_40</v>
      </c>
    </row>
    <row r="54" spans="1:14" ht="75" x14ac:dyDescent="0.25">
      <c r="A54" s="7" t="str">
        <f t="shared" si="0"/>
        <v>#G14#user_story_11_AND_user_story_30</v>
      </c>
      <c r="B54" s="1" t="s">
        <v>107</v>
      </c>
      <c r="C54" s="1" t="s">
        <v>655</v>
      </c>
      <c r="D54" s="1" t="s">
        <v>1045</v>
      </c>
      <c r="E54" s="1" t="s">
        <v>20</v>
      </c>
      <c r="F54" s="1" t="s">
        <v>110</v>
      </c>
      <c r="G54" s="1" t="s">
        <v>110</v>
      </c>
      <c r="H54" s="1" t="s">
        <v>347</v>
      </c>
      <c r="I54" s="1" t="s">
        <v>110</v>
      </c>
      <c r="J54" s="1" t="s">
        <v>115</v>
      </c>
      <c r="K54" s="1" t="s">
        <v>5</v>
      </c>
      <c r="L54" s="1" t="s">
        <v>354</v>
      </c>
      <c r="M54" s="1" t="s">
        <v>22</v>
      </c>
      <c r="N54" s="7" t="e">
        <f>VLOOKUP(A54,Evaluation!A:A,1,FALSE)</f>
        <v>#N/A</v>
      </c>
    </row>
    <row r="55" spans="1:14" ht="90" x14ac:dyDescent="0.25">
      <c r="A55" s="7" t="str">
        <f t="shared" si="0"/>
        <v>#G14#user_story_09_AND_user_story_16</v>
      </c>
      <c r="B55" s="1" t="s">
        <v>107</v>
      </c>
      <c r="C55" s="1" t="s">
        <v>657</v>
      </c>
      <c r="D55" s="1" t="s">
        <v>1046</v>
      </c>
      <c r="E55" s="1" t="s">
        <v>20</v>
      </c>
      <c r="F55" s="1" t="s">
        <v>110</v>
      </c>
      <c r="G55" s="1" t="s">
        <v>110</v>
      </c>
      <c r="H55" s="1" t="s">
        <v>21</v>
      </c>
      <c r="I55" s="1" t="s">
        <v>110</v>
      </c>
      <c r="J55" s="1" t="s">
        <v>42</v>
      </c>
      <c r="K55" s="1" t="s">
        <v>5</v>
      </c>
      <c r="L55" s="1" t="s">
        <v>129</v>
      </c>
      <c r="M55" s="1" t="s">
        <v>22</v>
      </c>
      <c r="N55" s="7" t="e">
        <f>VLOOKUP(A55,Evaluation!A:A,1,FALSE)</f>
        <v>#N/A</v>
      </c>
    </row>
    <row r="56" spans="1:14" ht="75" hidden="1" x14ac:dyDescent="0.25">
      <c r="A56" s="7" t="str">
        <f t="shared" si="0"/>
        <v>#G14#user_story_11_AND_user_story_32</v>
      </c>
      <c r="B56" s="1" t="s">
        <v>107</v>
      </c>
      <c r="C56" s="1" t="s">
        <v>150</v>
      </c>
      <c r="D56" s="1" t="s">
        <v>1047</v>
      </c>
      <c r="E56" s="1" t="s">
        <v>20</v>
      </c>
      <c r="F56" s="1" t="s">
        <v>110</v>
      </c>
      <c r="G56" s="1" t="s">
        <v>110</v>
      </c>
      <c r="H56" s="1" t="s">
        <v>110</v>
      </c>
      <c r="I56" s="1"/>
      <c r="J56" s="1" t="s">
        <v>115</v>
      </c>
      <c r="K56" s="1" t="s">
        <v>5</v>
      </c>
      <c r="L56" s="1" t="s">
        <v>24</v>
      </c>
      <c r="M56" s="1" t="s">
        <v>22</v>
      </c>
      <c r="N56" s="7" t="str">
        <f>VLOOKUP(A56,Evaluation!A:A,1,FALSE)</f>
        <v>#G14#user_story_11_AND_user_story_32</v>
      </c>
    </row>
    <row r="57" spans="1:14" ht="90" hidden="1" x14ac:dyDescent="0.25">
      <c r="A57" s="7" t="str">
        <f t="shared" si="0"/>
        <v>#G14#user_story_11_AND_user_story_43</v>
      </c>
      <c r="B57" s="1" t="s">
        <v>107</v>
      </c>
      <c r="C57" s="1" t="s">
        <v>152</v>
      </c>
      <c r="D57" s="1" t="s">
        <v>1048</v>
      </c>
      <c r="E57" s="1" t="s">
        <v>20</v>
      </c>
      <c r="F57" s="1" t="s">
        <v>110</v>
      </c>
      <c r="G57" s="1" t="s">
        <v>110</v>
      </c>
      <c r="H57" s="1" t="s">
        <v>110</v>
      </c>
      <c r="I57" s="1"/>
      <c r="J57" s="1" t="s">
        <v>115</v>
      </c>
      <c r="K57" s="1" t="s">
        <v>5</v>
      </c>
      <c r="L57" s="1" t="s">
        <v>120</v>
      </c>
      <c r="M57" s="1" t="s">
        <v>22</v>
      </c>
      <c r="N57" s="7" t="str">
        <f>VLOOKUP(A57,Evaluation!A:A,1,FALSE)</f>
        <v>#G14#user_story_11_AND_user_story_43</v>
      </c>
    </row>
    <row r="58" spans="1:14" ht="75" x14ac:dyDescent="0.25">
      <c r="A58" s="7" t="str">
        <f t="shared" si="0"/>
        <v>#G14#user_story_10_AND_user_story_30</v>
      </c>
      <c r="B58" s="1" t="s">
        <v>107</v>
      </c>
      <c r="C58" s="1" t="s">
        <v>652</v>
      </c>
      <c r="D58" s="1" t="s">
        <v>1049</v>
      </c>
      <c r="E58" s="1" t="s">
        <v>20</v>
      </c>
      <c r="F58" s="1" t="s">
        <v>110</v>
      </c>
      <c r="G58" s="1" t="s">
        <v>110</v>
      </c>
      <c r="H58" s="1" t="s">
        <v>347</v>
      </c>
      <c r="I58" s="1" t="s">
        <v>110</v>
      </c>
      <c r="J58" s="1" t="s">
        <v>111</v>
      </c>
      <c r="K58" s="1" t="s">
        <v>5</v>
      </c>
      <c r="L58" s="1" t="s">
        <v>354</v>
      </c>
      <c r="M58" s="1" t="s">
        <v>22</v>
      </c>
      <c r="N58" s="7" t="e">
        <f>VLOOKUP(A58,Evaluation!A:A,1,FALSE)</f>
        <v>#N/A</v>
      </c>
    </row>
    <row r="59" spans="1:14" ht="75" hidden="1" x14ac:dyDescent="0.25">
      <c r="A59" s="7" t="str">
        <f t="shared" si="0"/>
        <v>#G14#user_story_09_AND_user_story_24</v>
      </c>
      <c r="B59" s="1" t="s">
        <v>107</v>
      </c>
      <c r="C59" s="1" t="s">
        <v>154</v>
      </c>
      <c r="D59" s="1" t="s">
        <v>1050</v>
      </c>
      <c r="E59" s="1" t="s">
        <v>20</v>
      </c>
      <c r="F59" s="1" t="s">
        <v>110</v>
      </c>
      <c r="G59" s="1" t="s">
        <v>110</v>
      </c>
      <c r="H59" s="1" t="s">
        <v>110</v>
      </c>
      <c r="I59" s="1"/>
      <c r="J59" s="1" t="s">
        <v>42</v>
      </c>
      <c r="K59" s="1" t="s">
        <v>5</v>
      </c>
      <c r="L59" s="1" t="s">
        <v>112</v>
      </c>
      <c r="M59" s="1" t="s">
        <v>22</v>
      </c>
      <c r="N59" s="7" t="str">
        <f>VLOOKUP(A59,Evaluation!A:A,1,FALSE)</f>
        <v>#G14#user_story_09_AND_user_story_24</v>
      </c>
    </row>
    <row r="60" spans="1:14" ht="90" x14ac:dyDescent="0.25">
      <c r="A60" s="7" t="str">
        <f t="shared" si="0"/>
        <v>#G14#user_story_09_AND_user_story_12</v>
      </c>
      <c r="B60" s="1" t="s">
        <v>107</v>
      </c>
      <c r="C60" s="1" t="s">
        <v>819</v>
      </c>
      <c r="D60" s="1" t="s">
        <v>1051</v>
      </c>
      <c r="E60" s="1" t="s">
        <v>20</v>
      </c>
      <c r="F60" s="1" t="s">
        <v>110</v>
      </c>
      <c r="G60" s="1" t="s">
        <v>966</v>
      </c>
      <c r="H60" s="1" t="s">
        <v>656</v>
      </c>
      <c r="I60" s="1" t="s">
        <v>966</v>
      </c>
      <c r="J60" s="1" t="s">
        <v>42</v>
      </c>
      <c r="K60" s="1" t="s">
        <v>5</v>
      </c>
      <c r="L60" s="1" t="s">
        <v>35</v>
      </c>
      <c r="M60" s="1" t="s">
        <v>22</v>
      </c>
      <c r="N60" s="7" t="e">
        <f>VLOOKUP(A60,Evaluation!A:A,1,FALSE)</f>
        <v>#N/A</v>
      </c>
    </row>
    <row r="61" spans="1:14" ht="120" x14ac:dyDescent="0.25">
      <c r="A61" s="7" t="str">
        <f t="shared" si="0"/>
        <v>#G16#user_story_24_AND_user_story_28</v>
      </c>
      <c r="B61" s="1" t="s">
        <v>160</v>
      </c>
      <c r="C61" s="1" t="s">
        <v>658</v>
      </c>
      <c r="D61" s="1" t="s">
        <v>1052</v>
      </c>
      <c r="E61" s="1" t="s">
        <v>41</v>
      </c>
      <c r="F61" s="1" t="s">
        <v>173</v>
      </c>
      <c r="G61" s="1" t="s">
        <v>173</v>
      </c>
      <c r="H61" s="1" t="s">
        <v>659</v>
      </c>
      <c r="I61" s="1" t="s">
        <v>173</v>
      </c>
      <c r="J61" s="1" t="s">
        <v>174</v>
      </c>
      <c r="K61" s="1" t="s">
        <v>22</v>
      </c>
      <c r="L61" s="1" t="s">
        <v>17</v>
      </c>
      <c r="M61" s="1" t="s">
        <v>5</v>
      </c>
      <c r="N61" s="7" t="e">
        <f>VLOOKUP(A61,Evaluation!A:A,1,FALSE)</f>
        <v>#N/A</v>
      </c>
    </row>
    <row r="62" spans="1:14" ht="90" x14ac:dyDescent="0.25">
      <c r="A62" s="7" t="str">
        <f t="shared" si="0"/>
        <v>#G16#user_story_33_AND_user_story_59</v>
      </c>
      <c r="B62" s="1" t="s">
        <v>160</v>
      </c>
      <c r="C62" s="1" t="s">
        <v>820</v>
      </c>
      <c r="D62" s="1" t="s">
        <v>1053</v>
      </c>
      <c r="E62" s="1" t="s">
        <v>20</v>
      </c>
      <c r="F62" s="1" t="s">
        <v>168</v>
      </c>
      <c r="G62" s="1" t="s">
        <v>183</v>
      </c>
      <c r="H62" s="1" t="s">
        <v>821</v>
      </c>
      <c r="I62" s="1" t="s">
        <v>183</v>
      </c>
      <c r="J62" s="1" t="s">
        <v>187</v>
      </c>
      <c r="K62" s="1" t="s">
        <v>5</v>
      </c>
      <c r="L62" s="1" t="s">
        <v>190</v>
      </c>
      <c r="M62" s="1" t="s">
        <v>22</v>
      </c>
      <c r="N62" s="7" t="e">
        <f>VLOOKUP(A62,Evaluation!A:A,1,FALSE)</f>
        <v>#N/A</v>
      </c>
    </row>
    <row r="63" spans="1:14" ht="135" x14ac:dyDescent="0.25">
      <c r="A63" s="7" t="str">
        <f t="shared" si="0"/>
        <v>#G16#user_story_11_AND_user_story_56</v>
      </c>
      <c r="B63" s="1" t="s">
        <v>160</v>
      </c>
      <c r="C63" s="1" t="s">
        <v>661</v>
      </c>
      <c r="D63" s="1" t="s">
        <v>1054</v>
      </c>
      <c r="E63" s="1" t="s">
        <v>41</v>
      </c>
      <c r="F63" s="1" t="s">
        <v>566</v>
      </c>
      <c r="G63" s="1" t="s">
        <v>566</v>
      </c>
      <c r="H63" s="1" t="s">
        <v>163</v>
      </c>
      <c r="I63" s="1" t="s">
        <v>566</v>
      </c>
      <c r="J63" s="1" t="s">
        <v>190</v>
      </c>
      <c r="K63" s="1" t="s">
        <v>22</v>
      </c>
      <c r="L63" s="1" t="s">
        <v>202</v>
      </c>
      <c r="M63" s="1" t="s">
        <v>5</v>
      </c>
      <c r="N63" s="7" t="e">
        <f>VLOOKUP(A63,Evaluation!A:A,1,FALSE)</f>
        <v>#N/A</v>
      </c>
    </row>
    <row r="64" spans="1:14" ht="105" x14ac:dyDescent="0.25">
      <c r="A64" s="7" t="str">
        <f t="shared" si="0"/>
        <v>#G16#user_story_21_AND_user_story_33</v>
      </c>
      <c r="B64" s="1" t="s">
        <v>160</v>
      </c>
      <c r="C64" s="1" t="s">
        <v>662</v>
      </c>
      <c r="D64" s="1" t="s">
        <v>1055</v>
      </c>
      <c r="E64" s="1" t="s">
        <v>41</v>
      </c>
      <c r="F64" s="1" t="s">
        <v>822</v>
      </c>
      <c r="G64" s="1" t="s">
        <v>183</v>
      </c>
      <c r="H64" s="1" t="s">
        <v>168</v>
      </c>
      <c r="I64" s="1" t="s">
        <v>183</v>
      </c>
      <c r="J64" s="1" t="s">
        <v>663</v>
      </c>
      <c r="K64" s="1" t="s">
        <v>22</v>
      </c>
      <c r="L64" s="1" t="s">
        <v>187</v>
      </c>
      <c r="M64" s="1" t="s">
        <v>5</v>
      </c>
      <c r="N64" s="7" t="e">
        <f>VLOOKUP(A64,Evaluation!A:A,1,FALSE)</f>
        <v>#N/A</v>
      </c>
    </row>
    <row r="65" spans="1:14" ht="150" hidden="1" x14ac:dyDescent="0.25">
      <c r="A65" s="7" t="str">
        <f t="shared" si="0"/>
        <v>#G16#user_story_24_AND_user_story_25</v>
      </c>
      <c r="B65" s="1" t="s">
        <v>160</v>
      </c>
      <c r="C65" s="1" t="s">
        <v>171</v>
      </c>
      <c r="D65" s="1" t="s">
        <v>1056</v>
      </c>
      <c r="E65" s="1" t="s">
        <v>41</v>
      </c>
      <c r="F65" s="1" t="s">
        <v>173</v>
      </c>
      <c r="G65" s="1" t="s">
        <v>173</v>
      </c>
      <c r="H65" s="1" t="s">
        <v>173</v>
      </c>
      <c r="I65" s="1"/>
      <c r="J65" s="1" t="s">
        <v>174</v>
      </c>
      <c r="K65" s="1" t="s">
        <v>22</v>
      </c>
      <c r="L65" s="1" t="s">
        <v>175</v>
      </c>
      <c r="M65" s="1" t="s">
        <v>5</v>
      </c>
      <c r="N65" s="7" t="str">
        <f>VLOOKUP(A65,Evaluation!A:A,1,FALSE)</f>
        <v>#G16#user_story_24_AND_user_story_25</v>
      </c>
    </row>
    <row r="66" spans="1:14" ht="105" x14ac:dyDescent="0.25">
      <c r="A66" s="7" t="str">
        <f t="shared" si="0"/>
        <v>#G16#user_story_64_AND_user_story_65</v>
      </c>
      <c r="B66" s="1" t="s">
        <v>160</v>
      </c>
      <c r="C66" s="1" t="s">
        <v>565</v>
      </c>
      <c r="D66" s="1" t="s">
        <v>1057</v>
      </c>
      <c r="E66" s="1" t="s">
        <v>41</v>
      </c>
      <c r="F66" s="1" t="s">
        <v>178</v>
      </c>
      <c r="G66" s="1" t="s">
        <v>974</v>
      </c>
      <c r="H66" s="1" t="s">
        <v>178</v>
      </c>
      <c r="I66" s="1"/>
      <c r="J66" s="1" t="s">
        <v>112</v>
      </c>
      <c r="K66" s="1" t="s">
        <v>22</v>
      </c>
      <c r="L66" s="1" t="s">
        <v>180</v>
      </c>
      <c r="M66" s="1" t="s">
        <v>5</v>
      </c>
      <c r="N66" s="7" t="e">
        <f>VLOOKUP(A66,Evaluation!A:A,1,FALSE)</f>
        <v>#N/A</v>
      </c>
    </row>
    <row r="67" spans="1:14" ht="120" hidden="1" x14ac:dyDescent="0.25">
      <c r="A67" s="7" t="str">
        <f t="shared" ref="A67:A130" si="1">CONCATENATE(B67,C67)</f>
        <v>#G16#user_story_62_AND_user_story_65</v>
      </c>
      <c r="B67" s="1" t="s">
        <v>160</v>
      </c>
      <c r="C67" s="1" t="s">
        <v>176</v>
      </c>
      <c r="D67" s="1" t="s">
        <v>1058</v>
      </c>
      <c r="E67" s="1" t="s">
        <v>41</v>
      </c>
      <c r="F67" s="1" t="s">
        <v>178</v>
      </c>
      <c r="G67" s="1" t="s">
        <v>178</v>
      </c>
      <c r="H67" s="1" t="s">
        <v>178</v>
      </c>
      <c r="I67" s="1"/>
      <c r="J67" s="1" t="s">
        <v>179</v>
      </c>
      <c r="K67" s="1" t="s">
        <v>22</v>
      </c>
      <c r="L67" s="1" t="s">
        <v>180</v>
      </c>
      <c r="M67" s="1" t="s">
        <v>5</v>
      </c>
      <c r="N67" s="7" t="str">
        <f>VLOOKUP(A67,Evaluation!A:A,1,FALSE)</f>
        <v>#G16#user_story_62_AND_user_story_65</v>
      </c>
    </row>
    <row r="68" spans="1:14" ht="120" hidden="1" x14ac:dyDescent="0.25">
      <c r="A68" s="7" t="str">
        <f t="shared" si="1"/>
        <v>#G16#user_story_11_AND_user_story_57</v>
      </c>
      <c r="B68" s="1" t="s">
        <v>160</v>
      </c>
      <c r="C68" s="1" t="s">
        <v>181</v>
      </c>
      <c r="D68" s="1" t="s">
        <v>1059</v>
      </c>
      <c r="E68" s="1" t="s">
        <v>28</v>
      </c>
      <c r="F68" s="1" t="s">
        <v>183</v>
      </c>
      <c r="G68" s="1" t="s">
        <v>183</v>
      </c>
      <c r="H68" s="1" t="s">
        <v>183</v>
      </c>
      <c r="I68" s="1"/>
      <c r="J68" s="1" t="s">
        <v>184</v>
      </c>
      <c r="K68" s="1" t="s">
        <v>29</v>
      </c>
      <c r="L68" s="1" t="s">
        <v>170</v>
      </c>
      <c r="M68" s="1" t="s">
        <v>30</v>
      </c>
      <c r="N68" s="7" t="str">
        <f>VLOOKUP(A68,Evaluation!A:A,1,FALSE)</f>
        <v>#G16#user_story_11_AND_user_story_57</v>
      </c>
    </row>
    <row r="69" spans="1:14" ht="75" hidden="1" x14ac:dyDescent="0.25">
      <c r="A69" s="7" t="str">
        <f t="shared" si="1"/>
        <v>#G16#user_story_33_AND_user_story_57</v>
      </c>
      <c r="B69" s="1" t="s">
        <v>160</v>
      </c>
      <c r="C69" s="1" t="s">
        <v>185</v>
      </c>
      <c r="D69" s="1" t="s">
        <v>1060</v>
      </c>
      <c r="E69" s="1" t="s">
        <v>28</v>
      </c>
      <c r="F69" s="1" t="s">
        <v>168</v>
      </c>
      <c r="G69" s="1" t="s">
        <v>168</v>
      </c>
      <c r="H69" s="1" t="s">
        <v>168</v>
      </c>
      <c r="I69" s="1"/>
      <c r="J69" s="1" t="s">
        <v>187</v>
      </c>
      <c r="K69" s="1" t="s">
        <v>29</v>
      </c>
      <c r="L69" s="1" t="s">
        <v>170</v>
      </c>
      <c r="M69" s="1" t="s">
        <v>30</v>
      </c>
      <c r="N69" s="7" t="str">
        <f>VLOOKUP(A69,Evaluation!A:A,1,FALSE)</f>
        <v>#G16#user_story_33_AND_user_story_57</v>
      </c>
    </row>
    <row r="70" spans="1:14" ht="135" hidden="1" x14ac:dyDescent="0.25">
      <c r="A70" s="7" t="str">
        <f t="shared" si="1"/>
        <v>#G16#user_story_27_AND_user_story_61</v>
      </c>
      <c r="B70" s="1" t="s">
        <v>160</v>
      </c>
      <c r="C70" s="1" t="s">
        <v>188</v>
      </c>
      <c r="D70" s="1" t="s">
        <v>1061</v>
      </c>
      <c r="E70" s="1" t="s">
        <v>41</v>
      </c>
      <c r="F70" s="1" t="s">
        <v>163</v>
      </c>
      <c r="G70" s="1" t="s">
        <v>163</v>
      </c>
      <c r="H70" s="1" t="s">
        <v>163</v>
      </c>
      <c r="I70" s="1"/>
      <c r="J70" s="1" t="s">
        <v>190</v>
      </c>
      <c r="K70" s="1" t="s">
        <v>22</v>
      </c>
      <c r="L70" s="1" t="s">
        <v>164</v>
      </c>
      <c r="M70" s="1" t="s">
        <v>5</v>
      </c>
      <c r="N70" s="7" t="str">
        <f>VLOOKUP(A70,Evaluation!A:A,1,FALSE)</f>
        <v>#G16#user_story_27_AND_user_story_61</v>
      </c>
    </row>
    <row r="71" spans="1:14" ht="90" hidden="1" x14ac:dyDescent="0.25">
      <c r="A71" s="7" t="str">
        <f t="shared" si="1"/>
        <v>#G16#user_story_16_AND_user_story_57</v>
      </c>
      <c r="B71" s="1" t="s">
        <v>160</v>
      </c>
      <c r="C71" s="1" t="s">
        <v>194</v>
      </c>
      <c r="D71" s="1" t="s">
        <v>1062</v>
      </c>
      <c r="E71" s="1" t="s">
        <v>28</v>
      </c>
      <c r="F71" s="1" t="s">
        <v>168</v>
      </c>
      <c r="G71" s="1" t="s">
        <v>168</v>
      </c>
      <c r="H71" s="1" t="s">
        <v>168</v>
      </c>
      <c r="I71" s="1"/>
      <c r="J71" s="1" t="s">
        <v>196</v>
      </c>
      <c r="K71" s="1" t="s">
        <v>29</v>
      </c>
      <c r="L71" s="1" t="s">
        <v>170</v>
      </c>
      <c r="M71" s="1" t="s">
        <v>30</v>
      </c>
      <c r="N71" s="7" t="str">
        <f>VLOOKUP(A71,Evaluation!A:A,1,FALSE)</f>
        <v>#G16#user_story_16_AND_user_story_57</v>
      </c>
    </row>
    <row r="72" spans="1:14" ht="120" x14ac:dyDescent="0.25">
      <c r="A72" s="7" t="str">
        <f t="shared" si="1"/>
        <v>#G16#user_story_38_AND_user_story_56</v>
      </c>
      <c r="B72" s="1" t="s">
        <v>160</v>
      </c>
      <c r="C72" s="1" t="s">
        <v>664</v>
      </c>
      <c r="D72" s="1" t="s">
        <v>1063</v>
      </c>
      <c r="E72" s="1" t="s">
        <v>41</v>
      </c>
      <c r="F72" s="1" t="s">
        <v>823</v>
      </c>
      <c r="G72" s="1" t="s">
        <v>566</v>
      </c>
      <c r="H72" s="1" t="s">
        <v>163</v>
      </c>
      <c r="I72" s="1" t="s">
        <v>566</v>
      </c>
      <c r="J72" s="1" t="s">
        <v>665</v>
      </c>
      <c r="K72" s="1" t="s">
        <v>22</v>
      </c>
      <c r="L72" s="1" t="s">
        <v>202</v>
      </c>
      <c r="M72" s="1" t="s">
        <v>5</v>
      </c>
      <c r="N72" s="7" t="e">
        <f>VLOOKUP(A72,Evaluation!A:A,1,FALSE)</f>
        <v>#N/A</v>
      </c>
    </row>
    <row r="73" spans="1:14" ht="135" hidden="1" x14ac:dyDescent="0.25">
      <c r="A73" s="7" t="str">
        <f t="shared" si="1"/>
        <v>#G16#user_story_24_AND_user_story_56</v>
      </c>
      <c r="B73" s="1" t="s">
        <v>160</v>
      </c>
      <c r="C73" s="1" t="s">
        <v>203</v>
      </c>
      <c r="D73" s="1" t="s">
        <v>1064</v>
      </c>
      <c r="E73" s="1" t="s">
        <v>41</v>
      </c>
      <c r="F73" s="1" t="s">
        <v>163</v>
      </c>
      <c r="G73" s="1" t="s">
        <v>163</v>
      </c>
      <c r="H73" s="1" t="s">
        <v>163</v>
      </c>
      <c r="I73" s="1"/>
      <c r="J73" s="1" t="s">
        <v>190</v>
      </c>
      <c r="K73" s="1" t="s">
        <v>22</v>
      </c>
      <c r="L73" s="1" t="s">
        <v>202</v>
      </c>
      <c r="M73" s="1" t="s">
        <v>5</v>
      </c>
      <c r="N73" s="7" t="str">
        <f>VLOOKUP(A73,Evaluation!A:A,1,FALSE)</f>
        <v>#G16#user_story_24_AND_user_story_56</v>
      </c>
    </row>
    <row r="74" spans="1:14" ht="90" hidden="1" x14ac:dyDescent="0.25">
      <c r="A74" s="7" t="str">
        <f t="shared" si="1"/>
        <v>#G16#user_story_16_AND_user_story_33</v>
      </c>
      <c r="B74" s="1" t="s">
        <v>160</v>
      </c>
      <c r="C74" s="1" t="s">
        <v>211</v>
      </c>
      <c r="D74" s="1" t="s">
        <v>1065</v>
      </c>
      <c r="E74" s="1" t="s">
        <v>41</v>
      </c>
      <c r="F74" s="1" t="s">
        <v>168</v>
      </c>
      <c r="G74" s="1" t="s">
        <v>168</v>
      </c>
      <c r="H74" s="1" t="s">
        <v>168</v>
      </c>
      <c r="I74" s="1"/>
      <c r="J74" s="1" t="s">
        <v>190</v>
      </c>
      <c r="K74" s="1" t="s">
        <v>22</v>
      </c>
      <c r="L74" s="1" t="s">
        <v>187</v>
      </c>
      <c r="M74" s="1" t="s">
        <v>5</v>
      </c>
      <c r="N74" s="7" t="str">
        <f>VLOOKUP(A74,Evaluation!A:A,1,FALSE)</f>
        <v>#G16#user_story_16_AND_user_story_33</v>
      </c>
    </row>
    <row r="75" spans="1:14" ht="210" hidden="1" x14ac:dyDescent="0.25">
      <c r="A75" s="7" t="str">
        <f t="shared" si="1"/>
        <v>#G16#user_story_27_AND_user_story_66</v>
      </c>
      <c r="B75" s="1" t="s">
        <v>160</v>
      </c>
      <c r="C75" s="1" t="s">
        <v>213</v>
      </c>
      <c r="D75" s="1" t="s">
        <v>1066</v>
      </c>
      <c r="E75" s="1" t="s">
        <v>41</v>
      </c>
      <c r="F75" s="1" t="s">
        <v>163</v>
      </c>
      <c r="G75" s="1" t="s">
        <v>163</v>
      </c>
      <c r="H75" s="1" t="s">
        <v>163</v>
      </c>
      <c r="I75" s="1"/>
      <c r="J75" s="1" t="s">
        <v>190</v>
      </c>
      <c r="K75" s="1" t="s">
        <v>22</v>
      </c>
      <c r="L75" s="1" t="s">
        <v>165</v>
      </c>
      <c r="M75" s="1" t="s">
        <v>5</v>
      </c>
      <c r="N75" s="7" t="str">
        <f>VLOOKUP(A75,Evaluation!A:A,1,FALSE)</f>
        <v>#G16#user_story_27_AND_user_story_66</v>
      </c>
    </row>
    <row r="76" spans="1:14" ht="90" x14ac:dyDescent="0.25">
      <c r="A76" s="7" t="str">
        <f t="shared" si="1"/>
        <v>#G16#user_story_33_AND_user_story_49</v>
      </c>
      <c r="B76" s="1" t="s">
        <v>160</v>
      </c>
      <c r="C76" s="1" t="s">
        <v>666</v>
      </c>
      <c r="D76" s="1" t="s">
        <v>1067</v>
      </c>
      <c r="E76" s="1" t="s">
        <v>20</v>
      </c>
      <c r="F76" s="1" t="s">
        <v>168</v>
      </c>
      <c r="G76" s="1" t="s">
        <v>168</v>
      </c>
      <c r="H76" s="1" t="s">
        <v>667</v>
      </c>
      <c r="I76" s="1" t="s">
        <v>168</v>
      </c>
      <c r="J76" s="1" t="s">
        <v>187</v>
      </c>
      <c r="K76" s="1" t="s">
        <v>5</v>
      </c>
      <c r="L76" s="1" t="s">
        <v>568</v>
      </c>
      <c r="M76" s="1" t="s">
        <v>22</v>
      </c>
      <c r="N76" s="7" t="e">
        <f>VLOOKUP(A76,Evaluation!A:A,1,FALSE)</f>
        <v>#N/A</v>
      </c>
    </row>
    <row r="77" spans="1:14" ht="150" hidden="1" x14ac:dyDescent="0.25">
      <c r="A77" s="7" t="str">
        <f t="shared" si="1"/>
        <v>#G16#user_story_61_AND_user_story_66</v>
      </c>
      <c r="B77" s="1" t="s">
        <v>160</v>
      </c>
      <c r="C77" s="1" t="s">
        <v>161</v>
      </c>
      <c r="D77" s="1" t="s">
        <v>1068</v>
      </c>
      <c r="E77" s="1" t="s">
        <v>3</v>
      </c>
      <c r="F77" s="1" t="s">
        <v>163</v>
      </c>
      <c r="G77" s="1" t="s">
        <v>163</v>
      </c>
      <c r="H77" s="1" t="s">
        <v>163</v>
      </c>
      <c r="I77" s="1"/>
      <c r="J77" s="1" t="s">
        <v>164</v>
      </c>
      <c r="K77" s="1" t="s">
        <v>5</v>
      </c>
      <c r="L77" s="1" t="s">
        <v>165</v>
      </c>
      <c r="M77" s="1" t="s">
        <v>5</v>
      </c>
      <c r="N77" s="7" t="str">
        <f>VLOOKUP(A77,Evaluation!A:A,1,FALSE)</f>
        <v>#G16#user_story_61_AND_user_story_66</v>
      </c>
    </row>
    <row r="78" spans="1:14" ht="90" hidden="1" x14ac:dyDescent="0.25">
      <c r="A78" s="7" t="str">
        <f t="shared" si="1"/>
        <v>#G16#user_story_50_AND_user_story_57</v>
      </c>
      <c r="B78" s="1" t="s">
        <v>160</v>
      </c>
      <c r="C78" s="1" t="s">
        <v>166</v>
      </c>
      <c r="D78" s="1" t="s">
        <v>1069</v>
      </c>
      <c r="E78" s="1" t="s">
        <v>28</v>
      </c>
      <c r="F78" s="1" t="s">
        <v>168</v>
      </c>
      <c r="G78" s="1" t="s">
        <v>168</v>
      </c>
      <c r="H78" s="1" t="s">
        <v>168</v>
      </c>
      <c r="I78" s="1"/>
      <c r="J78" s="1" t="s">
        <v>169</v>
      </c>
      <c r="K78" s="1" t="s">
        <v>29</v>
      </c>
      <c r="L78" s="1" t="s">
        <v>170</v>
      </c>
      <c r="M78" s="1" t="s">
        <v>30</v>
      </c>
      <c r="N78" s="7" t="str">
        <f>VLOOKUP(A78,Evaluation!A:A,1,FALSE)</f>
        <v>#G16#user_story_50_AND_user_story_57</v>
      </c>
    </row>
    <row r="79" spans="1:14" ht="105" x14ac:dyDescent="0.25">
      <c r="A79" s="7" t="str">
        <f t="shared" si="1"/>
        <v>#G16#user_story_25_AND_user_story_28</v>
      </c>
      <c r="B79" s="1" t="s">
        <v>160</v>
      </c>
      <c r="C79" s="1" t="s">
        <v>668</v>
      </c>
      <c r="D79" s="1" t="s">
        <v>1070</v>
      </c>
      <c r="E79" s="1" t="s">
        <v>3</v>
      </c>
      <c r="F79" s="1" t="s">
        <v>173</v>
      </c>
      <c r="G79" s="1" t="s">
        <v>173</v>
      </c>
      <c r="H79" s="1" t="s">
        <v>659</v>
      </c>
      <c r="I79" s="1" t="s">
        <v>173</v>
      </c>
      <c r="J79" s="1" t="s">
        <v>175</v>
      </c>
      <c r="K79" s="1" t="s">
        <v>5</v>
      </c>
      <c r="L79" s="1" t="s">
        <v>17</v>
      </c>
      <c r="M79" s="1" t="s">
        <v>5</v>
      </c>
      <c r="N79" s="7" t="e">
        <f>VLOOKUP(A79,Evaluation!A:A,1,FALSE)</f>
        <v>#N/A</v>
      </c>
    </row>
    <row r="80" spans="1:14" ht="75" hidden="1" x14ac:dyDescent="0.25">
      <c r="A80" s="7" t="str">
        <f t="shared" si="1"/>
        <v>#G16#user_story_05_AND_user_story_57</v>
      </c>
      <c r="B80" s="1" t="s">
        <v>160</v>
      </c>
      <c r="C80" s="1" t="s">
        <v>191</v>
      </c>
      <c r="D80" s="1" t="s">
        <v>1071</v>
      </c>
      <c r="E80" s="1" t="s">
        <v>28</v>
      </c>
      <c r="F80" s="1" t="s">
        <v>183</v>
      </c>
      <c r="G80" s="1" t="s">
        <v>975</v>
      </c>
      <c r="H80" s="1" t="s">
        <v>183</v>
      </c>
      <c r="I80" s="1"/>
      <c r="J80" s="1" t="s">
        <v>193</v>
      </c>
      <c r="K80" s="1" t="s">
        <v>29</v>
      </c>
      <c r="L80" s="1" t="s">
        <v>170</v>
      </c>
      <c r="M80" s="1" t="s">
        <v>30</v>
      </c>
      <c r="N80" s="7" t="str">
        <f>VLOOKUP(A80,Evaluation!A:A,1,FALSE)</f>
        <v>#G16#user_story_05_AND_user_story_57</v>
      </c>
    </row>
    <row r="81" spans="1:14" ht="150" hidden="1" x14ac:dyDescent="0.25">
      <c r="A81" s="7" t="str">
        <f t="shared" si="1"/>
        <v>#G16#user_story_24_AND_user_story_65</v>
      </c>
      <c r="B81" s="1" t="s">
        <v>160</v>
      </c>
      <c r="C81" s="1" t="s">
        <v>197</v>
      </c>
      <c r="D81" s="1" t="s">
        <v>1072</v>
      </c>
      <c r="E81" s="1" t="s">
        <v>41</v>
      </c>
      <c r="F81" s="1" t="s">
        <v>199</v>
      </c>
      <c r="G81" s="1" t="s">
        <v>199</v>
      </c>
      <c r="H81" s="1" t="s">
        <v>199</v>
      </c>
      <c r="I81" s="1"/>
      <c r="J81" s="1" t="s">
        <v>112</v>
      </c>
      <c r="K81" s="1" t="s">
        <v>22</v>
      </c>
      <c r="L81" s="1" t="s">
        <v>17</v>
      </c>
      <c r="M81" s="1" t="s">
        <v>5</v>
      </c>
      <c r="N81" s="7" t="str">
        <f>VLOOKUP(A81,Evaluation!A:A,1,FALSE)</f>
        <v>#G16#user_story_24_AND_user_story_65</v>
      </c>
    </row>
    <row r="82" spans="1:14" ht="90" x14ac:dyDescent="0.25">
      <c r="A82" s="7" t="str">
        <f t="shared" si="1"/>
        <v>#G16#user_story_49_AND_user_story_57</v>
      </c>
      <c r="B82" s="1" t="s">
        <v>160</v>
      </c>
      <c r="C82" s="1" t="s">
        <v>824</v>
      </c>
      <c r="D82" s="1" t="s">
        <v>1073</v>
      </c>
      <c r="E82" s="1" t="s">
        <v>28</v>
      </c>
      <c r="F82" s="1" t="s">
        <v>168</v>
      </c>
      <c r="G82" s="1" t="s">
        <v>667</v>
      </c>
      <c r="H82" s="1" t="s">
        <v>168</v>
      </c>
      <c r="I82" s="1"/>
      <c r="J82" s="1" t="s">
        <v>568</v>
      </c>
      <c r="K82" s="1" t="s">
        <v>29</v>
      </c>
      <c r="L82" s="1" t="s">
        <v>170</v>
      </c>
      <c r="M82" s="1" t="s">
        <v>30</v>
      </c>
      <c r="N82" s="7" t="e">
        <f>VLOOKUP(A82,Evaluation!A:A,1,FALSE)</f>
        <v>#N/A</v>
      </c>
    </row>
    <row r="83" spans="1:14" ht="75" x14ac:dyDescent="0.25">
      <c r="A83" s="7" t="str">
        <f t="shared" si="1"/>
        <v>#G16#user_story_17_AND_user_story_57</v>
      </c>
      <c r="B83" s="1" t="s">
        <v>160</v>
      </c>
      <c r="C83" s="1" t="s">
        <v>569</v>
      </c>
      <c r="D83" s="1" t="s">
        <v>1074</v>
      </c>
      <c r="E83" s="1" t="s">
        <v>28</v>
      </c>
      <c r="F83" s="1" t="s">
        <v>183</v>
      </c>
      <c r="G83" s="1" t="s">
        <v>976</v>
      </c>
      <c r="H83" s="1" t="s">
        <v>183</v>
      </c>
      <c r="I83" s="1"/>
      <c r="J83" s="1" t="s">
        <v>29</v>
      </c>
      <c r="K83" s="1" t="s">
        <v>29</v>
      </c>
      <c r="L83" s="1" t="s">
        <v>170</v>
      </c>
      <c r="M83" s="1" t="s">
        <v>30</v>
      </c>
      <c r="N83" s="7" t="e">
        <f>VLOOKUP(A83,Evaluation!A:A,1,FALSE)</f>
        <v>#N/A</v>
      </c>
    </row>
    <row r="84" spans="1:14" ht="150" hidden="1" x14ac:dyDescent="0.25">
      <c r="A84" s="7" t="str">
        <f t="shared" si="1"/>
        <v>#G16#user_story_27_AND_user_story_56</v>
      </c>
      <c r="B84" s="1" t="s">
        <v>160</v>
      </c>
      <c r="C84" s="1" t="s">
        <v>200</v>
      </c>
      <c r="D84" s="1" t="s">
        <v>1075</v>
      </c>
      <c r="E84" s="1" t="s">
        <v>41</v>
      </c>
      <c r="F84" s="1" t="s">
        <v>163</v>
      </c>
      <c r="G84" s="1" t="s">
        <v>163</v>
      </c>
      <c r="H84" s="1" t="s">
        <v>163</v>
      </c>
      <c r="I84" s="1"/>
      <c r="J84" s="1" t="s">
        <v>190</v>
      </c>
      <c r="K84" s="1" t="s">
        <v>22</v>
      </c>
      <c r="L84" s="1" t="s">
        <v>202</v>
      </c>
      <c r="M84" s="1" t="s">
        <v>5</v>
      </c>
      <c r="N84" s="7" t="str">
        <f>VLOOKUP(A84,Evaluation!A:A,1,FALSE)</f>
        <v>#G16#user_story_27_AND_user_story_56</v>
      </c>
    </row>
    <row r="85" spans="1:14" ht="105" x14ac:dyDescent="0.25">
      <c r="A85" s="7" t="str">
        <f t="shared" si="1"/>
        <v>#G16#user_story_01_AND_user_story_55</v>
      </c>
      <c r="B85" s="1" t="s">
        <v>160</v>
      </c>
      <c r="C85" s="1" t="s">
        <v>669</v>
      </c>
      <c r="D85" s="1" t="s">
        <v>1076</v>
      </c>
      <c r="E85" s="1" t="s">
        <v>20</v>
      </c>
      <c r="F85" s="1" t="s">
        <v>21</v>
      </c>
      <c r="G85" s="1" t="s">
        <v>21</v>
      </c>
      <c r="H85" s="1" t="s">
        <v>670</v>
      </c>
      <c r="I85" s="1" t="s">
        <v>21</v>
      </c>
      <c r="J85" s="1" t="s">
        <v>567</v>
      </c>
      <c r="K85" s="1" t="s">
        <v>5</v>
      </c>
      <c r="L85" s="1" t="s">
        <v>129</v>
      </c>
      <c r="M85" s="1" t="s">
        <v>22</v>
      </c>
      <c r="N85" s="7" t="e">
        <f>VLOOKUP(A85,Evaluation!A:A,1,FALSE)</f>
        <v>#N/A</v>
      </c>
    </row>
    <row r="86" spans="1:14" ht="105" x14ac:dyDescent="0.25">
      <c r="A86" s="7" t="str">
        <f t="shared" si="1"/>
        <v>#G16#user_story_22_AND_user_story_65</v>
      </c>
      <c r="B86" s="1" t="s">
        <v>160</v>
      </c>
      <c r="C86" s="1" t="s">
        <v>570</v>
      </c>
      <c r="D86" s="1" t="s">
        <v>1077</v>
      </c>
      <c r="E86" s="1" t="s">
        <v>41</v>
      </c>
      <c r="F86" s="1" t="s">
        <v>199</v>
      </c>
      <c r="G86" s="1" t="s">
        <v>822</v>
      </c>
      <c r="H86" s="1" t="s">
        <v>199</v>
      </c>
      <c r="I86" s="1"/>
      <c r="J86" s="1" t="s">
        <v>190</v>
      </c>
      <c r="K86" s="1" t="s">
        <v>22</v>
      </c>
      <c r="L86" s="1" t="s">
        <v>17</v>
      </c>
      <c r="M86" s="1" t="s">
        <v>5</v>
      </c>
      <c r="N86" s="7" t="e">
        <f>VLOOKUP(A86,Evaluation!A:A,1,FALSE)</f>
        <v>#N/A</v>
      </c>
    </row>
    <row r="87" spans="1:14" ht="165" hidden="1" x14ac:dyDescent="0.25">
      <c r="A87" s="7" t="str">
        <f t="shared" si="1"/>
        <v>#G16#user_story_56_AND_user_story_66</v>
      </c>
      <c r="B87" s="1" t="s">
        <v>160</v>
      </c>
      <c r="C87" s="1" t="s">
        <v>205</v>
      </c>
      <c r="D87" s="1" t="s">
        <v>1078</v>
      </c>
      <c r="E87" s="1" t="s">
        <v>3</v>
      </c>
      <c r="F87" s="1" t="s">
        <v>163</v>
      </c>
      <c r="G87" s="1" t="s">
        <v>163</v>
      </c>
      <c r="H87" s="1" t="s">
        <v>163</v>
      </c>
      <c r="I87" s="1"/>
      <c r="J87" s="1" t="s">
        <v>202</v>
      </c>
      <c r="K87" s="1" t="s">
        <v>5</v>
      </c>
      <c r="L87" s="1" t="s">
        <v>165</v>
      </c>
      <c r="M87" s="1" t="s">
        <v>5</v>
      </c>
      <c r="N87" s="7" t="str">
        <f>VLOOKUP(A87,Evaluation!A:A,1,FALSE)</f>
        <v>#G16#user_story_56_AND_user_story_66</v>
      </c>
    </row>
    <row r="88" spans="1:14" ht="120" x14ac:dyDescent="0.25">
      <c r="A88" s="7" t="str">
        <f t="shared" si="1"/>
        <v>#G16#user_story_13_AND_user_story_33</v>
      </c>
      <c r="B88" s="1" t="s">
        <v>160</v>
      </c>
      <c r="C88" s="1" t="s">
        <v>671</v>
      </c>
      <c r="D88" s="1" t="s">
        <v>1079</v>
      </c>
      <c r="E88" s="1" t="s">
        <v>41</v>
      </c>
      <c r="F88" s="1" t="s">
        <v>183</v>
      </c>
      <c r="G88" s="1" t="s">
        <v>183</v>
      </c>
      <c r="H88" s="1" t="s">
        <v>168</v>
      </c>
      <c r="I88" s="1" t="s">
        <v>183</v>
      </c>
      <c r="J88" s="1" t="s">
        <v>190</v>
      </c>
      <c r="K88" s="1" t="s">
        <v>22</v>
      </c>
      <c r="L88" s="1" t="s">
        <v>187</v>
      </c>
      <c r="M88" s="1" t="s">
        <v>5</v>
      </c>
      <c r="N88" s="7" t="e">
        <f>VLOOKUP(A88,Evaluation!A:A,1,FALSE)</f>
        <v>#N/A</v>
      </c>
    </row>
    <row r="89" spans="1:14" ht="195" hidden="1" x14ac:dyDescent="0.25">
      <c r="A89" s="7" t="str">
        <f t="shared" si="1"/>
        <v>#G16#user_story_24_AND_user_story_66</v>
      </c>
      <c r="B89" s="1" t="s">
        <v>160</v>
      </c>
      <c r="C89" s="1" t="s">
        <v>207</v>
      </c>
      <c r="D89" s="1" t="s">
        <v>1080</v>
      </c>
      <c r="E89" s="1" t="s">
        <v>41</v>
      </c>
      <c r="F89" s="1" t="s">
        <v>163</v>
      </c>
      <c r="G89" s="1" t="s">
        <v>163</v>
      </c>
      <c r="H89" s="1" t="s">
        <v>163</v>
      </c>
      <c r="I89" s="1"/>
      <c r="J89" s="1" t="s">
        <v>190</v>
      </c>
      <c r="K89" s="1" t="s">
        <v>22</v>
      </c>
      <c r="L89" s="1" t="s">
        <v>165</v>
      </c>
      <c r="M89" s="1" t="s">
        <v>5</v>
      </c>
      <c r="N89" s="7" t="str">
        <f>VLOOKUP(A89,Evaluation!A:A,1,FALSE)</f>
        <v>#G16#user_story_24_AND_user_story_66</v>
      </c>
    </row>
    <row r="90" spans="1:14" ht="120" x14ac:dyDescent="0.25">
      <c r="A90" s="7" t="str">
        <f t="shared" si="1"/>
        <v>#G16#user_story_25_AND_user_story_56</v>
      </c>
      <c r="B90" s="1" t="s">
        <v>160</v>
      </c>
      <c r="C90" s="1" t="s">
        <v>672</v>
      </c>
      <c r="D90" s="1" t="s">
        <v>1081</v>
      </c>
      <c r="E90" s="1" t="s">
        <v>41</v>
      </c>
      <c r="F90" s="1" t="s">
        <v>566</v>
      </c>
      <c r="G90" s="1" t="s">
        <v>566</v>
      </c>
      <c r="H90" s="1" t="s">
        <v>163</v>
      </c>
      <c r="I90" s="1" t="s">
        <v>566</v>
      </c>
      <c r="J90" s="1" t="s">
        <v>190</v>
      </c>
      <c r="K90" s="1" t="s">
        <v>22</v>
      </c>
      <c r="L90" s="1" t="s">
        <v>202</v>
      </c>
      <c r="M90" s="1" t="s">
        <v>5</v>
      </c>
      <c r="N90" s="7" t="e">
        <f>VLOOKUP(A90,Evaluation!A:A,1,FALSE)</f>
        <v>#N/A</v>
      </c>
    </row>
    <row r="91" spans="1:14" ht="120" hidden="1" x14ac:dyDescent="0.25">
      <c r="A91" s="7" t="str">
        <f t="shared" si="1"/>
        <v>#G16#user_story_24_AND_user_story_61</v>
      </c>
      <c r="B91" s="1" t="s">
        <v>160</v>
      </c>
      <c r="C91" s="1" t="s">
        <v>209</v>
      </c>
      <c r="D91" s="1" t="s">
        <v>1082</v>
      </c>
      <c r="E91" s="1" t="s">
        <v>41</v>
      </c>
      <c r="F91" s="1" t="s">
        <v>163</v>
      </c>
      <c r="G91" s="1" t="s">
        <v>163</v>
      </c>
      <c r="H91" s="1" t="s">
        <v>163</v>
      </c>
      <c r="I91" s="1"/>
      <c r="J91" s="1" t="s">
        <v>190</v>
      </c>
      <c r="K91" s="1" t="s">
        <v>22</v>
      </c>
      <c r="L91" s="1" t="s">
        <v>164</v>
      </c>
      <c r="M91" s="1" t="s">
        <v>5</v>
      </c>
      <c r="N91" s="7" t="str">
        <f>VLOOKUP(A91,Evaluation!A:A,1,FALSE)</f>
        <v>#G16#user_story_24_AND_user_story_61</v>
      </c>
    </row>
    <row r="92" spans="1:14" ht="90" x14ac:dyDescent="0.25">
      <c r="A92" s="7" t="str">
        <f t="shared" si="1"/>
        <v>#G16#user_story_14_AND_user_story_63</v>
      </c>
      <c r="B92" s="1" t="s">
        <v>160</v>
      </c>
      <c r="C92" s="1" t="s">
        <v>825</v>
      </c>
      <c r="D92" s="1" t="s">
        <v>1083</v>
      </c>
      <c r="E92" s="1" t="s">
        <v>20</v>
      </c>
      <c r="F92" s="1" t="s">
        <v>660</v>
      </c>
      <c r="G92" s="1" t="s">
        <v>977</v>
      </c>
      <c r="H92" s="1" t="s">
        <v>826</v>
      </c>
      <c r="I92" s="1" t="s">
        <v>977</v>
      </c>
      <c r="J92" s="1" t="s">
        <v>175</v>
      </c>
      <c r="K92" s="1" t="s">
        <v>5</v>
      </c>
      <c r="L92" s="1" t="s">
        <v>112</v>
      </c>
      <c r="M92" s="1" t="s">
        <v>22</v>
      </c>
      <c r="N92" s="7" t="e">
        <f>VLOOKUP(A92,Evaluation!A:A,1,FALSE)</f>
        <v>#N/A</v>
      </c>
    </row>
    <row r="93" spans="1:14" ht="90" hidden="1" x14ac:dyDescent="0.25">
      <c r="A93" s="7" t="str">
        <f t="shared" si="1"/>
        <v>#G16#user_story_56_AND_user_story_61</v>
      </c>
      <c r="B93" s="1" t="s">
        <v>160</v>
      </c>
      <c r="C93" s="1" t="s">
        <v>215</v>
      </c>
      <c r="D93" s="1" t="s">
        <v>1084</v>
      </c>
      <c r="E93" s="1" t="s">
        <v>3</v>
      </c>
      <c r="F93" s="1" t="s">
        <v>163</v>
      </c>
      <c r="G93" s="1" t="s">
        <v>163</v>
      </c>
      <c r="H93" s="1" t="s">
        <v>163</v>
      </c>
      <c r="I93" s="1"/>
      <c r="J93" s="1" t="s">
        <v>202</v>
      </c>
      <c r="K93" s="1" t="s">
        <v>5</v>
      </c>
      <c r="L93" s="1" t="s">
        <v>164</v>
      </c>
      <c r="M93" s="1" t="s">
        <v>5</v>
      </c>
      <c r="N93" s="7" t="str">
        <f>VLOOKUP(A93,Evaluation!A:A,1,FALSE)</f>
        <v>#G16#user_story_56_AND_user_story_61</v>
      </c>
    </row>
    <row r="94" spans="1:14" ht="90" x14ac:dyDescent="0.25">
      <c r="A94" s="7" t="str">
        <f t="shared" si="1"/>
        <v>#G18#user_story_72_AND_user_story_76</v>
      </c>
      <c r="B94" s="1" t="s">
        <v>217</v>
      </c>
      <c r="C94" s="1" t="s">
        <v>571</v>
      </c>
      <c r="D94" s="1" t="s">
        <v>1085</v>
      </c>
      <c r="E94" s="1" t="s">
        <v>41</v>
      </c>
      <c r="F94" s="1" t="s">
        <v>21</v>
      </c>
      <c r="G94" s="1" t="s">
        <v>680</v>
      </c>
      <c r="H94" s="1" t="s">
        <v>21</v>
      </c>
      <c r="I94" s="1"/>
      <c r="J94" s="1" t="s">
        <v>572</v>
      </c>
      <c r="K94" s="1" t="s">
        <v>22</v>
      </c>
      <c r="L94" s="1" t="s">
        <v>238</v>
      </c>
      <c r="M94" s="1" t="s">
        <v>5</v>
      </c>
      <c r="N94" s="7" t="e">
        <f>VLOOKUP(A94,Evaluation!A:A,1,FALSE)</f>
        <v>#N/A</v>
      </c>
    </row>
    <row r="95" spans="1:14" ht="75" hidden="1" x14ac:dyDescent="0.25">
      <c r="A95" s="7" t="str">
        <f t="shared" si="1"/>
        <v>#G18#user_story_41_AND_user_story_42</v>
      </c>
      <c r="B95" s="1" t="s">
        <v>217</v>
      </c>
      <c r="C95" s="1" t="s">
        <v>227</v>
      </c>
      <c r="D95" s="1" t="s">
        <v>1086</v>
      </c>
      <c r="E95" s="1" t="s">
        <v>20</v>
      </c>
      <c r="F95" s="1" t="s">
        <v>229</v>
      </c>
      <c r="G95" s="1" t="s">
        <v>229</v>
      </c>
      <c r="H95" s="1" t="s">
        <v>229</v>
      </c>
      <c r="I95" s="1"/>
      <c r="J95" s="1" t="s">
        <v>230</v>
      </c>
      <c r="K95" s="1" t="s">
        <v>5</v>
      </c>
      <c r="L95" s="1" t="s">
        <v>231</v>
      </c>
      <c r="M95" s="1" t="s">
        <v>22</v>
      </c>
      <c r="N95" s="7" t="str">
        <f>VLOOKUP(A95,Evaluation!A:A,1,FALSE)</f>
        <v>#G18#user_story_41_AND_user_story_42</v>
      </c>
    </row>
    <row r="96" spans="1:14" ht="75" x14ac:dyDescent="0.25">
      <c r="A96" s="7" t="str">
        <f t="shared" si="1"/>
        <v>#G18#user_story_54_AND_user_story_99</v>
      </c>
      <c r="B96" s="1" t="s">
        <v>217</v>
      </c>
      <c r="C96" s="1" t="s">
        <v>685</v>
      </c>
      <c r="D96" s="1" t="s">
        <v>1087</v>
      </c>
      <c r="E96" s="1" t="s">
        <v>41</v>
      </c>
      <c r="F96" s="1" t="s">
        <v>68</v>
      </c>
      <c r="G96" s="1" t="s">
        <v>756</v>
      </c>
      <c r="H96" s="1" t="s">
        <v>686</v>
      </c>
      <c r="I96" s="1" t="s">
        <v>756</v>
      </c>
      <c r="J96" s="1" t="s">
        <v>112</v>
      </c>
      <c r="K96" s="1" t="s">
        <v>22</v>
      </c>
      <c r="L96" s="1" t="s">
        <v>375</v>
      </c>
      <c r="M96" s="1" t="s">
        <v>5</v>
      </c>
      <c r="N96" s="7" t="e">
        <f>VLOOKUP(A96,Evaluation!A:A,1,FALSE)</f>
        <v>#N/A</v>
      </c>
    </row>
    <row r="97" spans="1:14" ht="120" hidden="1" x14ac:dyDescent="0.25">
      <c r="A97" s="7" t="str">
        <f t="shared" si="1"/>
        <v>#G18#user_story_63_AND_user_story_102</v>
      </c>
      <c r="B97" s="1" t="s">
        <v>217</v>
      </c>
      <c r="C97" s="1" t="s">
        <v>232</v>
      </c>
      <c r="D97" s="1" t="s">
        <v>1088</v>
      </c>
      <c r="E97" s="1" t="s">
        <v>3</v>
      </c>
      <c r="F97" s="1" t="s">
        <v>234</v>
      </c>
      <c r="G97" s="1" t="s">
        <v>234</v>
      </c>
      <c r="H97" s="1" t="s">
        <v>234</v>
      </c>
      <c r="I97" s="1"/>
      <c r="J97" s="1" t="s">
        <v>235</v>
      </c>
      <c r="K97" s="1" t="s">
        <v>5</v>
      </c>
      <c r="L97" s="1" t="s">
        <v>235</v>
      </c>
      <c r="M97" s="1" t="s">
        <v>5</v>
      </c>
      <c r="N97" s="7" t="str">
        <f>VLOOKUP(A97,Evaluation!A:A,1,FALSE)</f>
        <v>#G18#user_story_63_AND_user_story_102</v>
      </c>
    </row>
    <row r="98" spans="1:14" ht="120" x14ac:dyDescent="0.25">
      <c r="A98" s="7" t="str">
        <f t="shared" si="1"/>
        <v>#G18#user_story_77_AND_user_story_78</v>
      </c>
      <c r="B98" s="1" t="s">
        <v>217</v>
      </c>
      <c r="C98" s="1" t="s">
        <v>576</v>
      </c>
      <c r="D98" s="1" t="s">
        <v>1089</v>
      </c>
      <c r="E98" s="1" t="s">
        <v>20</v>
      </c>
      <c r="F98" s="1" t="s">
        <v>577</v>
      </c>
      <c r="G98" s="1" t="s">
        <v>675</v>
      </c>
      <c r="H98" s="1" t="s">
        <v>577</v>
      </c>
      <c r="I98" s="1"/>
      <c r="J98" s="1" t="s">
        <v>13</v>
      </c>
      <c r="K98" s="1" t="s">
        <v>5</v>
      </c>
      <c r="L98" s="1" t="s">
        <v>190</v>
      </c>
      <c r="M98" s="1" t="s">
        <v>22</v>
      </c>
      <c r="N98" s="7" t="e">
        <f>VLOOKUP(A98,Evaluation!A:A,1,FALSE)</f>
        <v>#N/A</v>
      </c>
    </row>
    <row r="99" spans="1:14" ht="105" x14ac:dyDescent="0.25">
      <c r="A99" s="7" t="str">
        <f t="shared" si="1"/>
        <v>#G18#user_story_33_AND_user_story_77</v>
      </c>
      <c r="B99" s="1" t="s">
        <v>217</v>
      </c>
      <c r="C99" s="1" t="s">
        <v>674</v>
      </c>
      <c r="D99" s="1" t="s">
        <v>1090</v>
      </c>
      <c r="E99" s="1" t="s">
        <v>41</v>
      </c>
      <c r="F99" s="1" t="s">
        <v>676</v>
      </c>
      <c r="G99" s="1" t="s">
        <v>577</v>
      </c>
      <c r="H99" s="1" t="s">
        <v>675</v>
      </c>
      <c r="I99" s="1" t="s">
        <v>577</v>
      </c>
      <c r="J99" s="1" t="s">
        <v>190</v>
      </c>
      <c r="K99" s="1" t="s">
        <v>22</v>
      </c>
      <c r="L99" s="1" t="s">
        <v>13</v>
      </c>
      <c r="M99" s="1" t="s">
        <v>5</v>
      </c>
      <c r="N99" s="7" t="e">
        <f>VLOOKUP(A99,Evaluation!A:A,1,FALSE)</f>
        <v>#N/A</v>
      </c>
    </row>
    <row r="100" spans="1:14" ht="75" x14ac:dyDescent="0.25">
      <c r="A100" s="7" t="str">
        <f t="shared" si="1"/>
        <v>#G18#user_story_24_AND_user_story_48</v>
      </c>
      <c r="B100" s="1" t="s">
        <v>217</v>
      </c>
      <c r="C100" s="1" t="s">
        <v>827</v>
      </c>
      <c r="D100" s="1" t="s">
        <v>1091</v>
      </c>
      <c r="E100" s="1" t="s">
        <v>28</v>
      </c>
      <c r="F100" s="1" t="s">
        <v>573</v>
      </c>
      <c r="G100" s="1" t="s">
        <v>673</v>
      </c>
      <c r="H100" s="1" t="s">
        <v>573</v>
      </c>
      <c r="I100" s="1"/>
      <c r="J100" s="1" t="s">
        <v>23</v>
      </c>
      <c r="K100" s="1" t="s">
        <v>29</v>
      </c>
      <c r="L100" s="1" t="s">
        <v>574</v>
      </c>
      <c r="M100" s="1" t="s">
        <v>30</v>
      </c>
      <c r="N100" s="7" t="e">
        <f>VLOOKUP(A100,Evaluation!A:A,1,FALSE)</f>
        <v>#N/A</v>
      </c>
    </row>
    <row r="101" spans="1:14" ht="90" x14ac:dyDescent="0.25">
      <c r="A101" s="7" t="str">
        <f t="shared" si="1"/>
        <v>#G18#user_story_74_AND_user_story_76</v>
      </c>
      <c r="B101" s="1" t="s">
        <v>217</v>
      </c>
      <c r="C101" s="1" t="s">
        <v>578</v>
      </c>
      <c r="D101" s="1" t="s">
        <v>1092</v>
      </c>
      <c r="E101" s="1" t="s">
        <v>41</v>
      </c>
      <c r="F101" s="1" t="s">
        <v>21</v>
      </c>
      <c r="G101" s="1" t="s">
        <v>682</v>
      </c>
      <c r="H101" s="1" t="s">
        <v>21</v>
      </c>
      <c r="I101" s="1"/>
      <c r="J101" s="1" t="s">
        <v>190</v>
      </c>
      <c r="K101" s="1" t="s">
        <v>22</v>
      </c>
      <c r="L101" s="1" t="s">
        <v>238</v>
      </c>
      <c r="M101" s="1" t="s">
        <v>5</v>
      </c>
      <c r="N101" s="7" t="e">
        <f>VLOOKUP(A101,Evaluation!A:A,1,FALSE)</f>
        <v>#N/A</v>
      </c>
    </row>
    <row r="102" spans="1:14" ht="105" hidden="1" x14ac:dyDescent="0.25">
      <c r="A102" s="7" t="str">
        <f t="shared" si="1"/>
        <v>#G18#user_story_68_AND_user_story_90</v>
      </c>
      <c r="B102" s="1" t="s">
        <v>217</v>
      </c>
      <c r="C102" s="1" t="s">
        <v>218</v>
      </c>
      <c r="D102" s="1" t="s">
        <v>1093</v>
      </c>
      <c r="E102" s="1" t="s">
        <v>20</v>
      </c>
      <c r="F102" s="1" t="s">
        <v>21</v>
      </c>
      <c r="G102" s="1" t="s">
        <v>21</v>
      </c>
      <c r="H102" s="1" t="s">
        <v>21</v>
      </c>
      <c r="I102" s="1"/>
      <c r="J102" s="1" t="s">
        <v>220</v>
      </c>
      <c r="K102" s="1" t="s">
        <v>5</v>
      </c>
      <c r="L102" s="1" t="s">
        <v>93</v>
      </c>
      <c r="M102" s="1" t="s">
        <v>22</v>
      </c>
      <c r="N102" s="7" t="str">
        <f>VLOOKUP(A102,Evaluation!A:A,1,FALSE)</f>
        <v>#G18#user_story_68_AND_user_story_90</v>
      </c>
    </row>
    <row r="103" spans="1:14" ht="105" hidden="1" x14ac:dyDescent="0.25">
      <c r="A103" s="7" t="str">
        <f t="shared" si="1"/>
        <v>#G18#user_story_68_AND_user_story_76</v>
      </c>
      <c r="B103" s="1" t="s">
        <v>217</v>
      </c>
      <c r="C103" s="1" t="s">
        <v>236</v>
      </c>
      <c r="D103" s="1" t="s">
        <v>1094</v>
      </c>
      <c r="E103" s="1" t="s">
        <v>3</v>
      </c>
      <c r="F103" s="1" t="s">
        <v>21</v>
      </c>
      <c r="G103" s="1" t="s">
        <v>21</v>
      </c>
      <c r="H103" s="1" t="s">
        <v>21</v>
      </c>
      <c r="I103" s="1"/>
      <c r="J103" s="1" t="s">
        <v>220</v>
      </c>
      <c r="K103" s="1" t="s">
        <v>5</v>
      </c>
      <c r="L103" s="1" t="s">
        <v>238</v>
      </c>
      <c r="M103" s="1" t="s">
        <v>5</v>
      </c>
      <c r="N103" s="7" t="str">
        <f>VLOOKUP(A103,Evaluation!A:A,1,FALSE)</f>
        <v>#G18#user_story_68_AND_user_story_76</v>
      </c>
    </row>
    <row r="104" spans="1:14" ht="90" hidden="1" x14ac:dyDescent="0.25">
      <c r="A104" s="7" t="str">
        <f t="shared" si="1"/>
        <v>#G18#user_story_68_AND_user_story_97</v>
      </c>
      <c r="B104" s="1" t="s">
        <v>217</v>
      </c>
      <c r="C104" s="1" t="s">
        <v>239</v>
      </c>
      <c r="D104" s="1" t="s">
        <v>1095</v>
      </c>
      <c r="E104" s="1" t="s">
        <v>20</v>
      </c>
      <c r="F104" s="1" t="s">
        <v>21</v>
      </c>
      <c r="G104" s="1" t="s">
        <v>21</v>
      </c>
      <c r="H104" s="1" t="s">
        <v>21</v>
      </c>
      <c r="I104" s="1"/>
      <c r="J104" s="1" t="s">
        <v>220</v>
      </c>
      <c r="K104" s="1" t="s">
        <v>5</v>
      </c>
      <c r="L104" s="1" t="s">
        <v>179</v>
      </c>
      <c r="M104" s="1" t="s">
        <v>22</v>
      </c>
      <c r="N104" s="7" t="str">
        <f>VLOOKUP(A104,Evaluation!A:A,1,FALSE)</f>
        <v>#G18#user_story_68_AND_user_story_97</v>
      </c>
    </row>
    <row r="105" spans="1:14" ht="90" hidden="1" x14ac:dyDescent="0.25">
      <c r="A105" s="7" t="str">
        <f t="shared" si="1"/>
        <v>#G18#user_story_76_AND_user_story_97</v>
      </c>
      <c r="B105" s="1" t="s">
        <v>217</v>
      </c>
      <c r="C105" s="1" t="s">
        <v>241</v>
      </c>
      <c r="D105" s="1" t="s">
        <v>1096</v>
      </c>
      <c r="E105" s="1" t="s">
        <v>20</v>
      </c>
      <c r="F105" s="1" t="s">
        <v>21</v>
      </c>
      <c r="G105" s="1" t="s">
        <v>21</v>
      </c>
      <c r="H105" s="1" t="s">
        <v>21</v>
      </c>
      <c r="I105" s="1"/>
      <c r="J105" s="1" t="s">
        <v>238</v>
      </c>
      <c r="K105" s="1" t="s">
        <v>5</v>
      </c>
      <c r="L105" s="1" t="s">
        <v>179</v>
      </c>
      <c r="M105" s="1" t="s">
        <v>22</v>
      </c>
      <c r="N105" s="7" t="str">
        <f>VLOOKUP(A105,Evaluation!A:A,1,FALSE)</f>
        <v>#G18#user_story_76_AND_user_story_97</v>
      </c>
    </row>
    <row r="106" spans="1:14" ht="105" x14ac:dyDescent="0.25">
      <c r="A106" s="7" t="str">
        <f t="shared" si="1"/>
        <v>#G18#user_story_35_AND_user_story_77</v>
      </c>
      <c r="B106" s="1" t="s">
        <v>217</v>
      </c>
      <c r="C106" s="1" t="s">
        <v>687</v>
      </c>
      <c r="D106" s="1" t="s">
        <v>1097</v>
      </c>
      <c r="E106" s="1" t="s">
        <v>41</v>
      </c>
      <c r="F106" s="1" t="s">
        <v>677</v>
      </c>
      <c r="G106" s="1" t="s">
        <v>577</v>
      </c>
      <c r="H106" s="1" t="s">
        <v>675</v>
      </c>
      <c r="I106" s="1" t="s">
        <v>577</v>
      </c>
      <c r="J106" s="1" t="s">
        <v>190</v>
      </c>
      <c r="K106" s="1" t="s">
        <v>22</v>
      </c>
      <c r="L106" s="1" t="s">
        <v>13</v>
      </c>
      <c r="M106" s="1" t="s">
        <v>5</v>
      </c>
      <c r="N106" s="7" t="e">
        <f>VLOOKUP(A106,Evaluation!A:A,1,FALSE)</f>
        <v>#N/A</v>
      </c>
    </row>
    <row r="107" spans="1:14" ht="105" x14ac:dyDescent="0.25">
      <c r="A107" s="7" t="str">
        <f t="shared" si="1"/>
        <v>#G18#user_story_57_AND_user_story_77</v>
      </c>
      <c r="B107" s="1" t="s">
        <v>217</v>
      </c>
      <c r="C107" s="1" t="s">
        <v>688</v>
      </c>
      <c r="D107" s="1" t="s">
        <v>1098</v>
      </c>
      <c r="E107" s="1" t="s">
        <v>41</v>
      </c>
      <c r="F107" s="1" t="s">
        <v>577</v>
      </c>
      <c r="G107" s="1" t="s">
        <v>577</v>
      </c>
      <c r="H107" s="1" t="s">
        <v>675</v>
      </c>
      <c r="I107" s="1" t="s">
        <v>577</v>
      </c>
      <c r="J107" s="1" t="s">
        <v>190</v>
      </c>
      <c r="K107" s="1" t="s">
        <v>22</v>
      </c>
      <c r="L107" s="1" t="s">
        <v>13</v>
      </c>
      <c r="M107" s="1" t="s">
        <v>5</v>
      </c>
      <c r="N107" s="7" t="e">
        <f>VLOOKUP(A107,Evaluation!A:A,1,FALSE)</f>
        <v>#N/A</v>
      </c>
    </row>
    <row r="108" spans="1:14" ht="75" x14ac:dyDescent="0.25">
      <c r="A108" s="7" t="str">
        <f t="shared" si="1"/>
        <v>#G18#user_story_24_AND_user_story_50</v>
      </c>
      <c r="B108" s="1" t="s">
        <v>217</v>
      </c>
      <c r="C108" s="1" t="s">
        <v>828</v>
      </c>
      <c r="D108" s="1" t="s">
        <v>1099</v>
      </c>
      <c r="E108" s="1" t="s">
        <v>20</v>
      </c>
      <c r="F108" s="1" t="s">
        <v>673</v>
      </c>
      <c r="G108" s="1" t="s">
        <v>573</v>
      </c>
      <c r="H108" s="1" t="s">
        <v>829</v>
      </c>
      <c r="I108" s="1" t="s">
        <v>573</v>
      </c>
      <c r="J108" s="1" t="s">
        <v>23</v>
      </c>
      <c r="K108" s="1" t="s">
        <v>5</v>
      </c>
      <c r="L108" s="1" t="s">
        <v>439</v>
      </c>
      <c r="M108" s="1" t="s">
        <v>22</v>
      </c>
      <c r="N108" s="7" t="e">
        <f>VLOOKUP(A108,Evaluation!A:A,1,FALSE)</f>
        <v>#N/A</v>
      </c>
    </row>
    <row r="109" spans="1:14" ht="75" x14ac:dyDescent="0.25">
      <c r="A109" s="7" t="str">
        <f t="shared" si="1"/>
        <v>#G18#user_story_48_AND_user_story_52</v>
      </c>
      <c r="B109" s="1" t="s">
        <v>217</v>
      </c>
      <c r="C109" s="1" t="s">
        <v>678</v>
      </c>
      <c r="D109" s="1" t="s">
        <v>1100</v>
      </c>
      <c r="E109" s="1" t="s">
        <v>127</v>
      </c>
      <c r="F109" s="1" t="s">
        <v>573</v>
      </c>
      <c r="G109" s="1" t="s">
        <v>573</v>
      </c>
      <c r="H109" s="1" t="s">
        <v>575</v>
      </c>
      <c r="I109" s="1" t="s">
        <v>573</v>
      </c>
      <c r="J109" s="1" t="s">
        <v>574</v>
      </c>
      <c r="K109" s="1" t="s">
        <v>30</v>
      </c>
      <c r="L109" s="1" t="s">
        <v>417</v>
      </c>
      <c r="M109" s="1" t="s">
        <v>29</v>
      </c>
      <c r="N109" s="7" t="e">
        <f>VLOOKUP(A109,Evaluation!A:A,1,FALSE)</f>
        <v>#N/A</v>
      </c>
    </row>
    <row r="110" spans="1:14" ht="90" x14ac:dyDescent="0.25">
      <c r="A110" s="7" t="str">
        <f t="shared" si="1"/>
        <v>#G18#user_story_68_AND_user_story_72</v>
      </c>
      <c r="B110" s="1" t="s">
        <v>217</v>
      </c>
      <c r="C110" s="1" t="s">
        <v>679</v>
      </c>
      <c r="D110" s="1" t="s">
        <v>1101</v>
      </c>
      <c r="E110" s="1" t="s">
        <v>20</v>
      </c>
      <c r="F110" s="1" t="s">
        <v>21</v>
      </c>
      <c r="G110" s="1" t="s">
        <v>21</v>
      </c>
      <c r="H110" s="1" t="s">
        <v>680</v>
      </c>
      <c r="I110" s="1" t="s">
        <v>21</v>
      </c>
      <c r="J110" s="1" t="s">
        <v>220</v>
      </c>
      <c r="K110" s="1" t="s">
        <v>5</v>
      </c>
      <c r="L110" s="1" t="s">
        <v>572</v>
      </c>
      <c r="M110" s="1" t="s">
        <v>22</v>
      </c>
      <c r="N110" s="7" t="e">
        <f>VLOOKUP(A110,Evaluation!A:A,1,FALSE)</f>
        <v>#N/A</v>
      </c>
    </row>
    <row r="111" spans="1:14" ht="105" hidden="1" x14ac:dyDescent="0.25">
      <c r="A111" s="7" t="str">
        <f t="shared" si="1"/>
        <v>#G18#user_story_76_AND_user_story_90</v>
      </c>
      <c r="B111" s="1" t="s">
        <v>217</v>
      </c>
      <c r="C111" s="1" t="s">
        <v>243</v>
      </c>
      <c r="D111" s="1" t="s">
        <v>1102</v>
      </c>
      <c r="E111" s="1" t="s">
        <v>20</v>
      </c>
      <c r="F111" s="1" t="s">
        <v>21</v>
      </c>
      <c r="G111" s="1" t="s">
        <v>21</v>
      </c>
      <c r="H111" s="1" t="s">
        <v>21</v>
      </c>
      <c r="I111" s="1"/>
      <c r="J111" s="1" t="s">
        <v>238</v>
      </c>
      <c r="K111" s="1" t="s">
        <v>5</v>
      </c>
      <c r="L111" s="1" t="s">
        <v>93</v>
      </c>
      <c r="M111" s="1" t="s">
        <v>22</v>
      </c>
      <c r="N111" s="7" t="str">
        <f>VLOOKUP(A111,Evaluation!A:A,1,FALSE)</f>
        <v>#G18#user_story_76_AND_user_story_90</v>
      </c>
    </row>
    <row r="112" spans="1:14" ht="90" x14ac:dyDescent="0.25">
      <c r="A112" s="7" t="str">
        <f t="shared" si="1"/>
        <v>#G18#user_story_68_AND_user_story_74</v>
      </c>
      <c r="B112" s="1" t="s">
        <v>217</v>
      </c>
      <c r="C112" s="1" t="s">
        <v>681</v>
      </c>
      <c r="D112" s="1" t="s">
        <v>1103</v>
      </c>
      <c r="E112" s="1" t="s">
        <v>20</v>
      </c>
      <c r="F112" s="1" t="s">
        <v>21</v>
      </c>
      <c r="G112" s="1" t="s">
        <v>21</v>
      </c>
      <c r="H112" s="1" t="s">
        <v>682</v>
      </c>
      <c r="I112" s="1" t="s">
        <v>21</v>
      </c>
      <c r="J112" s="1" t="s">
        <v>220</v>
      </c>
      <c r="K112" s="1" t="s">
        <v>5</v>
      </c>
      <c r="L112" s="1" t="s">
        <v>190</v>
      </c>
      <c r="M112" s="1" t="s">
        <v>22</v>
      </c>
      <c r="N112" s="7" t="e">
        <f>VLOOKUP(A112,Evaluation!A:A,1,FALSE)</f>
        <v>#N/A</v>
      </c>
    </row>
    <row r="113" spans="1:14" ht="90" x14ac:dyDescent="0.25">
      <c r="A113" s="7" t="str">
        <f t="shared" si="1"/>
        <v>#G18#user_story_68_AND_user_story_95</v>
      </c>
      <c r="B113" s="1" t="s">
        <v>217</v>
      </c>
      <c r="C113" s="1" t="s">
        <v>683</v>
      </c>
      <c r="D113" s="1" t="s">
        <v>1104</v>
      </c>
      <c r="E113" s="1" t="s">
        <v>3</v>
      </c>
      <c r="F113" s="1" t="s">
        <v>575</v>
      </c>
      <c r="G113" s="1" t="s">
        <v>575</v>
      </c>
      <c r="H113" s="1" t="s">
        <v>684</v>
      </c>
      <c r="I113" s="1" t="s">
        <v>575</v>
      </c>
      <c r="J113" s="1" t="s">
        <v>187</v>
      </c>
      <c r="K113" s="1" t="s">
        <v>5</v>
      </c>
      <c r="L113" s="1" t="s">
        <v>164</v>
      </c>
      <c r="M113" s="1" t="s">
        <v>5</v>
      </c>
      <c r="N113" s="7" t="e">
        <f>VLOOKUP(A113,Evaluation!A:A,1,FALSE)</f>
        <v>#N/A</v>
      </c>
    </row>
    <row r="114" spans="1:14" ht="75" x14ac:dyDescent="0.25">
      <c r="A114" s="7" t="str">
        <f t="shared" si="1"/>
        <v>#G19#user_story_04_AND_user_story_05</v>
      </c>
      <c r="B114" s="1" t="s">
        <v>245</v>
      </c>
      <c r="C114" s="1" t="s">
        <v>431</v>
      </c>
      <c r="D114" s="1" t="s">
        <v>1105</v>
      </c>
      <c r="E114" s="1" t="s">
        <v>41</v>
      </c>
      <c r="F114" s="1" t="s">
        <v>248</v>
      </c>
      <c r="G114" s="1" t="s">
        <v>248</v>
      </c>
      <c r="H114" s="1" t="s">
        <v>564</v>
      </c>
      <c r="I114" s="1" t="s">
        <v>248</v>
      </c>
      <c r="J114" s="1" t="s">
        <v>24</v>
      </c>
      <c r="K114" s="1" t="s">
        <v>22</v>
      </c>
      <c r="L114" s="1" t="s">
        <v>579</v>
      </c>
      <c r="M114" s="1" t="s">
        <v>5</v>
      </c>
      <c r="N114" s="7" t="e">
        <f>VLOOKUP(A114,Evaluation!A:A,1,FALSE)</f>
        <v>#N/A</v>
      </c>
    </row>
    <row r="115" spans="1:14" ht="75" x14ac:dyDescent="0.25">
      <c r="A115" s="7" t="str">
        <f t="shared" si="1"/>
        <v>#G19#user_story_05_AND_user_story_39</v>
      </c>
      <c r="B115" s="1" t="s">
        <v>245</v>
      </c>
      <c r="C115" s="1" t="s">
        <v>831</v>
      </c>
      <c r="D115" s="1" t="s">
        <v>1106</v>
      </c>
      <c r="E115" s="1" t="s">
        <v>20</v>
      </c>
      <c r="F115" s="1" t="s">
        <v>248</v>
      </c>
      <c r="G115" s="1" t="s">
        <v>564</v>
      </c>
      <c r="H115" s="1" t="s">
        <v>248</v>
      </c>
      <c r="I115" s="1"/>
      <c r="J115" s="1" t="s">
        <v>579</v>
      </c>
      <c r="K115" s="1" t="s">
        <v>5</v>
      </c>
      <c r="L115" s="1" t="s">
        <v>24</v>
      </c>
      <c r="M115" s="1" t="s">
        <v>22</v>
      </c>
      <c r="N115" s="7" t="e">
        <f>VLOOKUP(A115,Evaluation!A:A,1,FALSE)</f>
        <v>#N/A</v>
      </c>
    </row>
    <row r="116" spans="1:14" ht="75" x14ac:dyDescent="0.25">
      <c r="A116" s="7" t="str">
        <f t="shared" si="1"/>
        <v>#G19#user_story_64_AND_user_story_87</v>
      </c>
      <c r="B116" s="1" t="s">
        <v>245</v>
      </c>
      <c r="C116" s="1" t="s">
        <v>832</v>
      </c>
      <c r="D116" s="1" t="s">
        <v>1107</v>
      </c>
      <c r="E116" s="1" t="s">
        <v>20</v>
      </c>
      <c r="F116" s="1" t="s">
        <v>693</v>
      </c>
      <c r="G116" s="1" t="s">
        <v>978</v>
      </c>
      <c r="H116" s="1" t="s">
        <v>833</v>
      </c>
      <c r="I116" s="1" t="s">
        <v>978</v>
      </c>
      <c r="J116" s="1" t="s">
        <v>363</v>
      </c>
      <c r="K116" s="1" t="s">
        <v>5</v>
      </c>
      <c r="L116" s="1" t="s">
        <v>439</v>
      </c>
      <c r="M116" s="1" t="s">
        <v>22</v>
      </c>
      <c r="N116" s="7" t="e">
        <f>VLOOKUP(A116,Evaluation!A:A,1,FALSE)</f>
        <v>#N/A</v>
      </c>
    </row>
    <row r="117" spans="1:14" ht="75" x14ac:dyDescent="0.25">
      <c r="A117" s="7" t="str">
        <f t="shared" si="1"/>
        <v>#G19#user_story_05_AND_user_story_117</v>
      </c>
      <c r="B117" s="1" t="s">
        <v>245</v>
      </c>
      <c r="C117" s="1" t="s">
        <v>850</v>
      </c>
      <c r="D117" s="1" t="s">
        <v>1108</v>
      </c>
      <c r="E117" s="1" t="s">
        <v>20</v>
      </c>
      <c r="F117" s="1" t="s">
        <v>248</v>
      </c>
      <c r="G117" s="1" t="s">
        <v>564</v>
      </c>
      <c r="H117" s="1" t="s">
        <v>248</v>
      </c>
      <c r="I117" s="1"/>
      <c r="J117" s="1" t="s">
        <v>579</v>
      </c>
      <c r="K117" s="1" t="s">
        <v>5</v>
      </c>
      <c r="L117" s="1" t="s">
        <v>190</v>
      </c>
      <c r="M117" s="1" t="s">
        <v>22</v>
      </c>
      <c r="N117" s="7" t="e">
        <f>VLOOKUP(A117,Evaluation!A:A,1,FALSE)</f>
        <v>#N/A</v>
      </c>
    </row>
    <row r="118" spans="1:14" ht="75" hidden="1" x14ac:dyDescent="0.25">
      <c r="A118" s="7" t="str">
        <f t="shared" si="1"/>
        <v>#G19#user_story_100_AND_user_story_102</v>
      </c>
      <c r="B118" s="1" t="s">
        <v>245</v>
      </c>
      <c r="C118" s="1" t="s">
        <v>266</v>
      </c>
      <c r="D118" s="1" t="s">
        <v>1109</v>
      </c>
      <c r="E118" s="1" t="s">
        <v>20</v>
      </c>
      <c r="F118" s="1" t="s">
        <v>268</v>
      </c>
      <c r="G118" s="1" t="s">
        <v>268</v>
      </c>
      <c r="H118" s="1" t="s">
        <v>268</v>
      </c>
      <c r="I118" s="1"/>
      <c r="J118" s="1" t="s">
        <v>269</v>
      </c>
      <c r="K118" s="1" t="s">
        <v>5</v>
      </c>
      <c r="L118" s="1" t="s">
        <v>190</v>
      </c>
      <c r="M118" s="1" t="s">
        <v>22</v>
      </c>
      <c r="N118" s="7" t="str">
        <f>VLOOKUP(A118,Evaluation!A:A,1,FALSE)</f>
        <v>#G19#user_story_100_AND_user_story_102</v>
      </c>
    </row>
    <row r="119" spans="1:14" ht="90" x14ac:dyDescent="0.25">
      <c r="A119" s="7" t="str">
        <f t="shared" si="1"/>
        <v>#G19#user_story_05_AND_user_story_111</v>
      </c>
      <c r="B119" s="1" t="s">
        <v>245</v>
      </c>
      <c r="C119" s="1" t="s">
        <v>851</v>
      </c>
      <c r="D119" s="1" t="s">
        <v>1110</v>
      </c>
      <c r="E119" s="1" t="s">
        <v>20</v>
      </c>
      <c r="F119" s="1" t="s">
        <v>248</v>
      </c>
      <c r="G119" s="1" t="s">
        <v>564</v>
      </c>
      <c r="H119" s="1" t="s">
        <v>248</v>
      </c>
      <c r="I119" s="1"/>
      <c r="J119" s="1" t="s">
        <v>579</v>
      </c>
      <c r="K119" s="1" t="s">
        <v>5</v>
      </c>
      <c r="L119" s="1" t="s">
        <v>190</v>
      </c>
      <c r="M119" s="1" t="s">
        <v>22</v>
      </c>
      <c r="N119" s="7" t="e">
        <f>VLOOKUP(A119,Evaluation!A:A,1,FALSE)</f>
        <v>#N/A</v>
      </c>
    </row>
    <row r="120" spans="1:14" ht="105" x14ac:dyDescent="0.25">
      <c r="A120" s="7" t="str">
        <f t="shared" si="1"/>
        <v>#G19#user_story_05_AND_user_story_112</v>
      </c>
      <c r="B120" s="1" t="s">
        <v>245</v>
      </c>
      <c r="C120" s="1" t="s">
        <v>852</v>
      </c>
      <c r="D120" s="1" t="s">
        <v>1111</v>
      </c>
      <c r="E120" s="1" t="s">
        <v>20</v>
      </c>
      <c r="F120" s="1" t="s">
        <v>248</v>
      </c>
      <c r="G120" s="1" t="s">
        <v>564</v>
      </c>
      <c r="H120" s="1" t="s">
        <v>248</v>
      </c>
      <c r="I120" s="1"/>
      <c r="J120" s="1" t="s">
        <v>579</v>
      </c>
      <c r="K120" s="1" t="s">
        <v>5</v>
      </c>
      <c r="L120" s="1" t="s">
        <v>190</v>
      </c>
      <c r="M120" s="1" t="s">
        <v>22</v>
      </c>
      <c r="N120" s="7" t="e">
        <f>VLOOKUP(A120,Evaluation!A:A,1,FALSE)</f>
        <v>#N/A</v>
      </c>
    </row>
    <row r="121" spans="1:14" ht="75" x14ac:dyDescent="0.25">
      <c r="A121" s="7" t="str">
        <f t="shared" si="1"/>
        <v>#G19#user_story_05_AND_user_story_81</v>
      </c>
      <c r="B121" s="1" t="s">
        <v>245</v>
      </c>
      <c r="C121" s="1" t="s">
        <v>853</v>
      </c>
      <c r="D121" s="1" t="s">
        <v>1112</v>
      </c>
      <c r="E121" s="1" t="s">
        <v>20</v>
      </c>
      <c r="F121" s="1" t="s">
        <v>248</v>
      </c>
      <c r="G121" s="1" t="s">
        <v>564</v>
      </c>
      <c r="H121" s="1" t="s">
        <v>248</v>
      </c>
      <c r="I121" s="1"/>
      <c r="J121" s="1" t="s">
        <v>579</v>
      </c>
      <c r="K121" s="1" t="s">
        <v>5</v>
      </c>
      <c r="L121" s="1" t="s">
        <v>190</v>
      </c>
      <c r="M121" s="1" t="s">
        <v>22</v>
      </c>
      <c r="N121" s="7" t="e">
        <f>VLOOKUP(A121,Evaluation!A:A,1,FALSE)</f>
        <v>#N/A</v>
      </c>
    </row>
    <row r="122" spans="1:14" ht="90" x14ac:dyDescent="0.25">
      <c r="A122" s="7" t="str">
        <f t="shared" si="1"/>
        <v>#G19#user_story_05_AND_user_story_40</v>
      </c>
      <c r="B122" s="1" t="s">
        <v>245</v>
      </c>
      <c r="C122" s="1" t="s">
        <v>835</v>
      </c>
      <c r="D122" s="1" t="s">
        <v>1113</v>
      </c>
      <c r="E122" s="1" t="s">
        <v>20</v>
      </c>
      <c r="F122" s="1" t="s">
        <v>248</v>
      </c>
      <c r="G122" s="1" t="s">
        <v>564</v>
      </c>
      <c r="H122" s="1" t="s">
        <v>248</v>
      </c>
      <c r="I122" s="1"/>
      <c r="J122" s="1" t="s">
        <v>579</v>
      </c>
      <c r="K122" s="1" t="s">
        <v>5</v>
      </c>
      <c r="L122" s="1" t="s">
        <v>24</v>
      </c>
      <c r="M122" s="1" t="s">
        <v>22</v>
      </c>
      <c r="N122" s="7" t="e">
        <f>VLOOKUP(A122,Evaluation!A:A,1,FALSE)</f>
        <v>#N/A</v>
      </c>
    </row>
    <row r="123" spans="1:14" ht="75" x14ac:dyDescent="0.25">
      <c r="A123" s="7" t="str">
        <f t="shared" si="1"/>
        <v>#G19#user_story_05_AND_user_story_46</v>
      </c>
      <c r="B123" s="1" t="s">
        <v>245</v>
      </c>
      <c r="C123" s="1" t="s">
        <v>836</v>
      </c>
      <c r="D123" s="1" t="s">
        <v>1114</v>
      </c>
      <c r="E123" s="1" t="s">
        <v>20</v>
      </c>
      <c r="F123" s="1" t="s">
        <v>248</v>
      </c>
      <c r="G123" s="1" t="s">
        <v>564</v>
      </c>
      <c r="H123" s="1" t="s">
        <v>248</v>
      </c>
      <c r="I123" s="1"/>
      <c r="J123" s="1" t="s">
        <v>579</v>
      </c>
      <c r="K123" s="1" t="s">
        <v>5</v>
      </c>
      <c r="L123" s="1" t="s">
        <v>24</v>
      </c>
      <c r="M123" s="1" t="s">
        <v>22</v>
      </c>
      <c r="N123" s="7" t="e">
        <f>VLOOKUP(A123,Evaluation!A:A,1,FALSE)</f>
        <v>#N/A</v>
      </c>
    </row>
    <row r="124" spans="1:14" ht="75" x14ac:dyDescent="0.25">
      <c r="A124" s="7" t="str">
        <f t="shared" si="1"/>
        <v>#G19#user_story_05_AND_user_story_45</v>
      </c>
      <c r="B124" s="1" t="s">
        <v>245</v>
      </c>
      <c r="C124" s="1" t="s">
        <v>837</v>
      </c>
      <c r="D124" s="1" t="s">
        <v>1115</v>
      </c>
      <c r="E124" s="1" t="s">
        <v>20</v>
      </c>
      <c r="F124" s="1" t="s">
        <v>248</v>
      </c>
      <c r="G124" s="1" t="s">
        <v>564</v>
      </c>
      <c r="H124" s="1" t="s">
        <v>248</v>
      </c>
      <c r="I124" s="1"/>
      <c r="J124" s="1" t="s">
        <v>579</v>
      </c>
      <c r="K124" s="1" t="s">
        <v>5</v>
      </c>
      <c r="L124" s="1" t="s">
        <v>24</v>
      </c>
      <c r="M124" s="1" t="s">
        <v>22</v>
      </c>
      <c r="N124" s="7" t="e">
        <f>VLOOKUP(A124,Evaluation!A:A,1,FALSE)</f>
        <v>#N/A</v>
      </c>
    </row>
    <row r="125" spans="1:14" ht="75" x14ac:dyDescent="0.25">
      <c r="A125" s="7" t="str">
        <f t="shared" si="1"/>
        <v>#G19#user_story_35_AND_user_story_64</v>
      </c>
      <c r="B125" s="1" t="s">
        <v>245</v>
      </c>
      <c r="C125" s="1" t="s">
        <v>695</v>
      </c>
      <c r="D125" s="1" t="s">
        <v>1116</v>
      </c>
      <c r="E125" s="1" t="s">
        <v>41</v>
      </c>
      <c r="F125" s="1" t="s">
        <v>21</v>
      </c>
      <c r="G125" s="1" t="s">
        <v>978</v>
      </c>
      <c r="H125" s="1" t="s">
        <v>693</v>
      </c>
      <c r="I125" s="1" t="s">
        <v>978</v>
      </c>
      <c r="J125" s="1" t="s">
        <v>190</v>
      </c>
      <c r="K125" s="1" t="s">
        <v>22</v>
      </c>
      <c r="L125" s="1" t="s">
        <v>363</v>
      </c>
      <c r="M125" s="1" t="s">
        <v>5</v>
      </c>
      <c r="N125" s="7" t="e">
        <f>VLOOKUP(A125,Evaluation!A:A,1,FALSE)</f>
        <v>#N/A</v>
      </c>
    </row>
    <row r="126" spans="1:14" ht="75" x14ac:dyDescent="0.25">
      <c r="A126" s="7" t="str">
        <f t="shared" si="1"/>
        <v>#G19#user_story_05_AND_user_story_48</v>
      </c>
      <c r="B126" s="1" t="s">
        <v>245</v>
      </c>
      <c r="C126" s="1" t="s">
        <v>838</v>
      </c>
      <c r="D126" s="1" t="s">
        <v>1117</v>
      </c>
      <c r="E126" s="1" t="s">
        <v>20</v>
      </c>
      <c r="F126" s="1" t="s">
        <v>248</v>
      </c>
      <c r="G126" s="1" t="s">
        <v>564</v>
      </c>
      <c r="H126" s="1" t="s">
        <v>248</v>
      </c>
      <c r="I126" s="1"/>
      <c r="J126" s="1" t="s">
        <v>579</v>
      </c>
      <c r="K126" s="1" t="s">
        <v>5</v>
      </c>
      <c r="L126" s="1" t="s">
        <v>24</v>
      </c>
      <c r="M126" s="1" t="s">
        <v>22</v>
      </c>
      <c r="N126" s="7" t="e">
        <f>VLOOKUP(A126,Evaluation!A:A,1,FALSE)</f>
        <v>#N/A</v>
      </c>
    </row>
    <row r="127" spans="1:14" ht="75" x14ac:dyDescent="0.25">
      <c r="A127" s="7" t="str">
        <f t="shared" si="1"/>
        <v>#G19#user_story_05_AND_user_story_47</v>
      </c>
      <c r="B127" s="1" t="s">
        <v>245</v>
      </c>
      <c r="C127" s="1" t="s">
        <v>839</v>
      </c>
      <c r="D127" s="1" t="s">
        <v>1118</v>
      </c>
      <c r="E127" s="1" t="s">
        <v>20</v>
      </c>
      <c r="F127" s="1" t="s">
        <v>248</v>
      </c>
      <c r="G127" s="1" t="s">
        <v>564</v>
      </c>
      <c r="H127" s="1" t="s">
        <v>248</v>
      </c>
      <c r="I127" s="1"/>
      <c r="J127" s="1" t="s">
        <v>579</v>
      </c>
      <c r="K127" s="1" t="s">
        <v>5</v>
      </c>
      <c r="L127" s="1" t="s">
        <v>24</v>
      </c>
      <c r="M127" s="1" t="s">
        <v>22</v>
      </c>
      <c r="N127" s="7" t="e">
        <f>VLOOKUP(A127,Evaluation!A:A,1,FALSE)</f>
        <v>#N/A</v>
      </c>
    </row>
    <row r="128" spans="1:14" ht="75" x14ac:dyDescent="0.25">
      <c r="A128" s="7" t="str">
        <f t="shared" si="1"/>
        <v>#G19#user_story_05_AND_user_story_42</v>
      </c>
      <c r="B128" s="1" t="s">
        <v>245</v>
      </c>
      <c r="C128" s="1" t="s">
        <v>840</v>
      </c>
      <c r="D128" s="1" t="s">
        <v>1119</v>
      </c>
      <c r="E128" s="1" t="s">
        <v>20</v>
      </c>
      <c r="F128" s="1" t="s">
        <v>248</v>
      </c>
      <c r="G128" s="1" t="s">
        <v>564</v>
      </c>
      <c r="H128" s="1" t="s">
        <v>248</v>
      </c>
      <c r="I128" s="1"/>
      <c r="J128" s="1" t="s">
        <v>579</v>
      </c>
      <c r="K128" s="1" t="s">
        <v>5</v>
      </c>
      <c r="L128" s="1" t="s">
        <v>24</v>
      </c>
      <c r="M128" s="1" t="s">
        <v>22</v>
      </c>
      <c r="N128" s="7" t="e">
        <f>VLOOKUP(A128,Evaluation!A:A,1,FALSE)</f>
        <v>#N/A</v>
      </c>
    </row>
    <row r="129" spans="1:14" ht="75" x14ac:dyDescent="0.25">
      <c r="A129" s="7" t="str">
        <f t="shared" si="1"/>
        <v>#G19#user_story_05_AND_user_story_44</v>
      </c>
      <c r="B129" s="1" t="s">
        <v>245</v>
      </c>
      <c r="C129" s="1" t="s">
        <v>841</v>
      </c>
      <c r="D129" s="1" t="s">
        <v>1120</v>
      </c>
      <c r="E129" s="1" t="s">
        <v>20</v>
      </c>
      <c r="F129" s="1" t="s">
        <v>248</v>
      </c>
      <c r="G129" s="1" t="s">
        <v>564</v>
      </c>
      <c r="H129" s="1" t="s">
        <v>248</v>
      </c>
      <c r="I129" s="1"/>
      <c r="J129" s="1" t="s">
        <v>579</v>
      </c>
      <c r="K129" s="1" t="s">
        <v>5</v>
      </c>
      <c r="L129" s="1" t="s">
        <v>24</v>
      </c>
      <c r="M129" s="1" t="s">
        <v>22</v>
      </c>
      <c r="N129" s="7" t="e">
        <f>VLOOKUP(A129,Evaluation!A:A,1,FALSE)</f>
        <v>#N/A</v>
      </c>
    </row>
    <row r="130" spans="1:14" ht="75" x14ac:dyDescent="0.25">
      <c r="A130" s="7" t="str">
        <f t="shared" si="1"/>
        <v>#G19#user_story_05_AND_user_story_43</v>
      </c>
      <c r="B130" s="1" t="s">
        <v>245</v>
      </c>
      <c r="C130" s="1" t="s">
        <v>842</v>
      </c>
      <c r="D130" s="1" t="s">
        <v>1121</v>
      </c>
      <c r="E130" s="1" t="s">
        <v>20</v>
      </c>
      <c r="F130" s="1" t="s">
        <v>248</v>
      </c>
      <c r="G130" s="1" t="s">
        <v>564</v>
      </c>
      <c r="H130" s="1" t="s">
        <v>248</v>
      </c>
      <c r="I130" s="1"/>
      <c r="J130" s="1" t="s">
        <v>579</v>
      </c>
      <c r="K130" s="1" t="s">
        <v>5</v>
      </c>
      <c r="L130" s="1" t="s">
        <v>24</v>
      </c>
      <c r="M130" s="1" t="s">
        <v>22</v>
      </c>
      <c r="N130" s="7" t="e">
        <f>VLOOKUP(A130,Evaluation!A:A,1,FALSE)</f>
        <v>#N/A</v>
      </c>
    </row>
    <row r="131" spans="1:14" ht="75" x14ac:dyDescent="0.25">
      <c r="A131" s="7" t="str">
        <f t="shared" ref="A131:A194" si="2">CONCATENATE(B131,C131)</f>
        <v>#G19#user_story_05_AND_user_story_09</v>
      </c>
      <c r="B131" s="1" t="s">
        <v>245</v>
      </c>
      <c r="C131" s="1" t="s">
        <v>855</v>
      </c>
      <c r="D131" s="1" t="s">
        <v>1122</v>
      </c>
      <c r="E131" s="1" t="s">
        <v>20</v>
      </c>
      <c r="F131" s="1" t="s">
        <v>248</v>
      </c>
      <c r="G131" s="1" t="s">
        <v>564</v>
      </c>
      <c r="H131" s="1" t="s">
        <v>248</v>
      </c>
      <c r="I131" s="1"/>
      <c r="J131" s="1" t="s">
        <v>579</v>
      </c>
      <c r="K131" s="1" t="s">
        <v>5</v>
      </c>
      <c r="L131" s="1" t="s">
        <v>190</v>
      </c>
      <c r="M131" s="1" t="s">
        <v>22</v>
      </c>
      <c r="N131" s="7" t="e">
        <f>VLOOKUP(A131,Evaluation!A:A,1,FALSE)</f>
        <v>#N/A</v>
      </c>
    </row>
    <row r="132" spans="1:14" ht="75" x14ac:dyDescent="0.25">
      <c r="A132" s="7" t="str">
        <f t="shared" si="2"/>
        <v>#G19#user_story_05_AND_user_story_49</v>
      </c>
      <c r="B132" s="1" t="s">
        <v>245</v>
      </c>
      <c r="C132" s="1" t="s">
        <v>843</v>
      </c>
      <c r="D132" s="1" t="s">
        <v>1123</v>
      </c>
      <c r="E132" s="1" t="s">
        <v>20</v>
      </c>
      <c r="F132" s="1" t="s">
        <v>248</v>
      </c>
      <c r="G132" s="1" t="s">
        <v>564</v>
      </c>
      <c r="H132" s="1" t="s">
        <v>248</v>
      </c>
      <c r="I132" s="1"/>
      <c r="J132" s="1" t="s">
        <v>579</v>
      </c>
      <c r="K132" s="1" t="s">
        <v>5</v>
      </c>
      <c r="L132" s="1" t="s">
        <v>24</v>
      </c>
      <c r="M132" s="1" t="s">
        <v>22</v>
      </c>
      <c r="N132" s="7" t="e">
        <f>VLOOKUP(A132,Evaluation!A:A,1,FALSE)</f>
        <v>#N/A</v>
      </c>
    </row>
    <row r="133" spans="1:14" ht="75" x14ac:dyDescent="0.25">
      <c r="A133" s="7" t="str">
        <f t="shared" si="2"/>
        <v>#G19#user_story_05_AND_user_story_109</v>
      </c>
      <c r="B133" s="1" t="s">
        <v>245</v>
      </c>
      <c r="C133" s="1" t="s">
        <v>856</v>
      </c>
      <c r="D133" s="1" t="s">
        <v>1124</v>
      </c>
      <c r="E133" s="1" t="s">
        <v>20</v>
      </c>
      <c r="F133" s="1" t="s">
        <v>248</v>
      </c>
      <c r="G133" s="1" t="s">
        <v>564</v>
      </c>
      <c r="H133" s="1" t="s">
        <v>248</v>
      </c>
      <c r="I133" s="1"/>
      <c r="J133" s="1" t="s">
        <v>579</v>
      </c>
      <c r="K133" s="1" t="s">
        <v>5</v>
      </c>
      <c r="L133" s="1" t="s">
        <v>190</v>
      </c>
      <c r="M133" s="1" t="s">
        <v>22</v>
      </c>
      <c r="N133" s="7" t="e">
        <f>VLOOKUP(A133,Evaluation!A:A,1,FALSE)</f>
        <v>#N/A</v>
      </c>
    </row>
    <row r="134" spans="1:14" ht="75" x14ac:dyDescent="0.25">
      <c r="A134" s="7" t="str">
        <f t="shared" si="2"/>
        <v>#G19#user_story_05_AND_user_story_104</v>
      </c>
      <c r="B134" s="1" t="s">
        <v>245</v>
      </c>
      <c r="C134" s="1" t="s">
        <v>857</v>
      </c>
      <c r="D134" s="1" t="s">
        <v>1125</v>
      </c>
      <c r="E134" s="1" t="s">
        <v>20</v>
      </c>
      <c r="F134" s="1" t="s">
        <v>248</v>
      </c>
      <c r="G134" s="1" t="s">
        <v>564</v>
      </c>
      <c r="H134" s="1" t="s">
        <v>248</v>
      </c>
      <c r="I134" s="1"/>
      <c r="J134" s="1" t="s">
        <v>579</v>
      </c>
      <c r="K134" s="1" t="s">
        <v>5</v>
      </c>
      <c r="L134" s="1" t="s">
        <v>190</v>
      </c>
      <c r="M134" s="1" t="s">
        <v>22</v>
      </c>
      <c r="N134" s="7" t="e">
        <f>VLOOKUP(A134,Evaluation!A:A,1,FALSE)</f>
        <v>#N/A</v>
      </c>
    </row>
    <row r="135" spans="1:14" ht="75" x14ac:dyDescent="0.25">
      <c r="A135" s="7" t="str">
        <f t="shared" si="2"/>
        <v>#G19#user_story_05_AND_user_story_105</v>
      </c>
      <c r="B135" s="1" t="s">
        <v>245</v>
      </c>
      <c r="C135" s="1" t="s">
        <v>858</v>
      </c>
      <c r="D135" s="1" t="s">
        <v>1126</v>
      </c>
      <c r="E135" s="1" t="s">
        <v>20</v>
      </c>
      <c r="F135" s="1" t="s">
        <v>248</v>
      </c>
      <c r="G135" s="1" t="s">
        <v>564</v>
      </c>
      <c r="H135" s="1" t="s">
        <v>248</v>
      </c>
      <c r="I135" s="1"/>
      <c r="J135" s="1" t="s">
        <v>579</v>
      </c>
      <c r="K135" s="1" t="s">
        <v>5</v>
      </c>
      <c r="L135" s="1" t="s">
        <v>190</v>
      </c>
      <c r="M135" s="1" t="s">
        <v>22</v>
      </c>
      <c r="N135" s="7" t="e">
        <f>VLOOKUP(A135,Evaluation!A:A,1,FALSE)</f>
        <v>#N/A</v>
      </c>
    </row>
    <row r="136" spans="1:14" ht="75" x14ac:dyDescent="0.25">
      <c r="A136" s="7" t="str">
        <f t="shared" si="2"/>
        <v>#G19#user_story_121_AND_user_story_123</v>
      </c>
      <c r="B136" s="1" t="s">
        <v>245</v>
      </c>
      <c r="C136" s="1" t="s">
        <v>697</v>
      </c>
      <c r="D136" s="1" t="s">
        <v>1127</v>
      </c>
      <c r="E136" s="1" t="s">
        <v>3</v>
      </c>
      <c r="F136" s="1" t="s">
        <v>854</v>
      </c>
      <c r="G136" s="1" t="s">
        <v>854</v>
      </c>
      <c r="H136" s="1" t="s">
        <v>698</v>
      </c>
      <c r="I136" s="1" t="s">
        <v>854</v>
      </c>
      <c r="J136" s="1" t="s">
        <v>363</v>
      </c>
      <c r="K136" s="1" t="s">
        <v>5</v>
      </c>
      <c r="L136" s="1" t="s">
        <v>202</v>
      </c>
      <c r="M136" s="1" t="s">
        <v>5</v>
      </c>
      <c r="N136" s="7" t="e">
        <f>VLOOKUP(A136,Evaluation!A:A,1,FALSE)</f>
        <v>#N/A</v>
      </c>
    </row>
    <row r="137" spans="1:14" ht="90" x14ac:dyDescent="0.25">
      <c r="A137" s="7" t="str">
        <f t="shared" si="2"/>
        <v>#G19#user_story_05_AND_user_story_101</v>
      </c>
      <c r="B137" s="1" t="s">
        <v>245</v>
      </c>
      <c r="C137" s="1" t="s">
        <v>859</v>
      </c>
      <c r="D137" s="1" t="s">
        <v>1128</v>
      </c>
      <c r="E137" s="1" t="s">
        <v>20</v>
      </c>
      <c r="F137" s="1" t="s">
        <v>564</v>
      </c>
      <c r="G137" s="1" t="s">
        <v>248</v>
      </c>
      <c r="H137" s="1" t="s">
        <v>689</v>
      </c>
      <c r="I137" s="1" t="s">
        <v>248</v>
      </c>
      <c r="J137" s="1" t="s">
        <v>579</v>
      </c>
      <c r="K137" s="1" t="s">
        <v>5</v>
      </c>
      <c r="L137" s="1" t="s">
        <v>65</v>
      </c>
      <c r="M137" s="1" t="s">
        <v>22</v>
      </c>
      <c r="N137" s="7" t="e">
        <f>VLOOKUP(A137,Evaluation!A:A,1,FALSE)</f>
        <v>#N/A</v>
      </c>
    </row>
    <row r="138" spans="1:14" ht="75" x14ac:dyDescent="0.25">
      <c r="A138" s="7" t="str">
        <f t="shared" si="2"/>
        <v>#G19#user_story_05_AND_user_story_93</v>
      </c>
      <c r="B138" s="1" t="s">
        <v>245</v>
      </c>
      <c r="C138" s="1" t="s">
        <v>860</v>
      </c>
      <c r="D138" s="1" t="s">
        <v>1129</v>
      </c>
      <c r="E138" s="1" t="s">
        <v>20</v>
      </c>
      <c r="F138" s="1" t="s">
        <v>248</v>
      </c>
      <c r="G138" s="1" t="s">
        <v>564</v>
      </c>
      <c r="H138" s="1" t="s">
        <v>248</v>
      </c>
      <c r="I138" s="1"/>
      <c r="J138" s="1" t="s">
        <v>579</v>
      </c>
      <c r="K138" s="1" t="s">
        <v>5</v>
      </c>
      <c r="L138" s="1" t="s">
        <v>190</v>
      </c>
      <c r="M138" s="1" t="s">
        <v>22</v>
      </c>
      <c r="N138" s="7" t="e">
        <f>VLOOKUP(A138,Evaluation!A:A,1,FALSE)</f>
        <v>#N/A</v>
      </c>
    </row>
    <row r="139" spans="1:14" ht="75" x14ac:dyDescent="0.25">
      <c r="A139" s="7" t="str">
        <f t="shared" si="2"/>
        <v>#G19#user_story_05_AND_user_story_92</v>
      </c>
      <c r="B139" s="1" t="s">
        <v>245</v>
      </c>
      <c r="C139" s="1" t="s">
        <v>861</v>
      </c>
      <c r="D139" s="1" t="s">
        <v>1130</v>
      </c>
      <c r="E139" s="1" t="s">
        <v>20</v>
      </c>
      <c r="F139" s="1" t="s">
        <v>248</v>
      </c>
      <c r="G139" s="1" t="s">
        <v>564</v>
      </c>
      <c r="H139" s="1" t="s">
        <v>248</v>
      </c>
      <c r="I139" s="1"/>
      <c r="J139" s="1" t="s">
        <v>579</v>
      </c>
      <c r="K139" s="1" t="s">
        <v>5</v>
      </c>
      <c r="L139" s="1" t="s">
        <v>190</v>
      </c>
      <c r="M139" s="1" t="s">
        <v>22</v>
      </c>
      <c r="N139" s="7" t="e">
        <f>VLOOKUP(A139,Evaluation!A:A,1,FALSE)</f>
        <v>#N/A</v>
      </c>
    </row>
    <row r="140" spans="1:14" ht="75" x14ac:dyDescent="0.25">
      <c r="A140" s="7" t="str">
        <f t="shared" si="2"/>
        <v>#G19#user_story_05_AND_user_story_51</v>
      </c>
      <c r="B140" s="1" t="s">
        <v>245</v>
      </c>
      <c r="C140" s="1" t="s">
        <v>844</v>
      </c>
      <c r="D140" s="1" t="s">
        <v>1131</v>
      </c>
      <c r="E140" s="1" t="s">
        <v>20</v>
      </c>
      <c r="F140" s="1" t="s">
        <v>248</v>
      </c>
      <c r="G140" s="1" t="s">
        <v>564</v>
      </c>
      <c r="H140" s="1" t="s">
        <v>248</v>
      </c>
      <c r="I140" s="1"/>
      <c r="J140" s="1" t="s">
        <v>579</v>
      </c>
      <c r="K140" s="1" t="s">
        <v>5</v>
      </c>
      <c r="L140" s="1" t="s">
        <v>190</v>
      </c>
      <c r="M140" s="1" t="s">
        <v>22</v>
      </c>
      <c r="N140" s="7" t="e">
        <f>VLOOKUP(A140,Evaluation!A:A,1,FALSE)</f>
        <v>#N/A</v>
      </c>
    </row>
    <row r="141" spans="1:14" ht="75" x14ac:dyDescent="0.25">
      <c r="A141" s="7" t="str">
        <f t="shared" si="2"/>
        <v>#G19#user_story_05_AND_user_story_91</v>
      </c>
      <c r="B141" s="1" t="s">
        <v>245</v>
      </c>
      <c r="C141" s="1" t="s">
        <v>862</v>
      </c>
      <c r="D141" s="1" t="s">
        <v>1132</v>
      </c>
      <c r="E141" s="1" t="s">
        <v>20</v>
      </c>
      <c r="F141" s="1" t="s">
        <v>248</v>
      </c>
      <c r="G141" s="1" t="s">
        <v>564</v>
      </c>
      <c r="H141" s="1" t="s">
        <v>248</v>
      </c>
      <c r="I141" s="1"/>
      <c r="J141" s="1" t="s">
        <v>579</v>
      </c>
      <c r="K141" s="1" t="s">
        <v>5</v>
      </c>
      <c r="L141" s="1" t="s">
        <v>190</v>
      </c>
      <c r="M141" s="1" t="s">
        <v>22</v>
      </c>
      <c r="N141" s="7" t="e">
        <f>VLOOKUP(A141,Evaluation!A:A,1,FALSE)</f>
        <v>#N/A</v>
      </c>
    </row>
    <row r="142" spans="1:14" ht="75" x14ac:dyDescent="0.25">
      <c r="A142" s="7" t="str">
        <f t="shared" si="2"/>
        <v>#G19#user_story_05_AND_user_story_90</v>
      </c>
      <c r="B142" s="1" t="s">
        <v>245</v>
      </c>
      <c r="C142" s="1" t="s">
        <v>863</v>
      </c>
      <c r="D142" s="1" t="s">
        <v>1133</v>
      </c>
      <c r="E142" s="1" t="s">
        <v>20</v>
      </c>
      <c r="F142" s="1" t="s">
        <v>248</v>
      </c>
      <c r="G142" s="1" t="s">
        <v>564</v>
      </c>
      <c r="H142" s="1" t="s">
        <v>248</v>
      </c>
      <c r="I142" s="1"/>
      <c r="J142" s="1" t="s">
        <v>579</v>
      </c>
      <c r="K142" s="1" t="s">
        <v>5</v>
      </c>
      <c r="L142" s="1" t="s">
        <v>190</v>
      </c>
      <c r="M142" s="1" t="s">
        <v>22</v>
      </c>
      <c r="N142" s="7" t="e">
        <f>VLOOKUP(A142,Evaluation!A:A,1,FALSE)</f>
        <v>#N/A</v>
      </c>
    </row>
    <row r="143" spans="1:14" ht="75" x14ac:dyDescent="0.25">
      <c r="A143" s="7" t="str">
        <f t="shared" si="2"/>
        <v>#G19#user_story_05_AND_user_story_57</v>
      </c>
      <c r="B143" s="1" t="s">
        <v>245</v>
      </c>
      <c r="C143" s="1" t="s">
        <v>191</v>
      </c>
      <c r="D143" s="1" t="s">
        <v>1134</v>
      </c>
      <c r="E143" s="1" t="s">
        <v>20</v>
      </c>
      <c r="F143" s="1" t="s">
        <v>248</v>
      </c>
      <c r="G143" s="1" t="s">
        <v>564</v>
      </c>
      <c r="H143" s="1" t="s">
        <v>248</v>
      </c>
      <c r="I143" s="1"/>
      <c r="J143" s="1" t="s">
        <v>579</v>
      </c>
      <c r="K143" s="1" t="s">
        <v>5</v>
      </c>
      <c r="L143" s="1" t="s">
        <v>24</v>
      </c>
      <c r="M143" s="1" t="s">
        <v>22</v>
      </c>
      <c r="N143" s="7" t="e">
        <f>VLOOKUP(A143,Evaluation!A:A,1,FALSE)</f>
        <v>#N/A</v>
      </c>
    </row>
    <row r="144" spans="1:14" ht="75" x14ac:dyDescent="0.25">
      <c r="A144" s="7" t="str">
        <f t="shared" si="2"/>
        <v>#G19#user_story_05_AND_user_story_56</v>
      </c>
      <c r="B144" s="1" t="s">
        <v>245</v>
      </c>
      <c r="C144" s="1" t="s">
        <v>845</v>
      </c>
      <c r="D144" s="1" t="s">
        <v>1135</v>
      </c>
      <c r="E144" s="1" t="s">
        <v>20</v>
      </c>
      <c r="F144" s="1" t="s">
        <v>248</v>
      </c>
      <c r="G144" s="1" t="s">
        <v>564</v>
      </c>
      <c r="H144" s="1" t="s">
        <v>248</v>
      </c>
      <c r="I144" s="1"/>
      <c r="J144" s="1" t="s">
        <v>579</v>
      </c>
      <c r="K144" s="1" t="s">
        <v>5</v>
      </c>
      <c r="L144" s="1" t="s">
        <v>24</v>
      </c>
      <c r="M144" s="1" t="s">
        <v>22</v>
      </c>
      <c r="N144" s="7" t="e">
        <f>VLOOKUP(A144,Evaluation!A:A,1,FALSE)</f>
        <v>#N/A</v>
      </c>
    </row>
    <row r="145" spans="1:14" ht="75" x14ac:dyDescent="0.25">
      <c r="A145" s="7" t="str">
        <f t="shared" si="2"/>
        <v>#G19#user_story_05_AND_user_story_15</v>
      </c>
      <c r="B145" s="1" t="s">
        <v>245</v>
      </c>
      <c r="C145" s="1" t="s">
        <v>864</v>
      </c>
      <c r="D145" s="1" t="s">
        <v>1136</v>
      </c>
      <c r="E145" s="1" t="s">
        <v>20</v>
      </c>
      <c r="F145" s="1" t="s">
        <v>564</v>
      </c>
      <c r="G145" s="1" t="s">
        <v>248</v>
      </c>
      <c r="H145" s="1" t="s">
        <v>830</v>
      </c>
      <c r="I145" s="1" t="s">
        <v>248</v>
      </c>
      <c r="J145" s="1" t="s">
        <v>579</v>
      </c>
      <c r="K145" s="1" t="s">
        <v>5</v>
      </c>
      <c r="L145" s="1" t="s">
        <v>190</v>
      </c>
      <c r="M145" s="1" t="s">
        <v>22</v>
      </c>
      <c r="N145" s="7" t="e">
        <f>VLOOKUP(A145,Evaluation!A:A,1,FALSE)</f>
        <v>#N/A</v>
      </c>
    </row>
    <row r="146" spans="1:14" ht="75" x14ac:dyDescent="0.25">
      <c r="A146" s="7" t="str">
        <f t="shared" si="2"/>
        <v>#G19#user_story_05_AND_user_story_59</v>
      </c>
      <c r="B146" s="1" t="s">
        <v>245</v>
      </c>
      <c r="C146" s="1" t="s">
        <v>846</v>
      </c>
      <c r="D146" s="1" t="s">
        <v>1137</v>
      </c>
      <c r="E146" s="1" t="s">
        <v>20</v>
      </c>
      <c r="F146" s="1" t="s">
        <v>248</v>
      </c>
      <c r="G146" s="1" t="s">
        <v>564</v>
      </c>
      <c r="H146" s="1" t="s">
        <v>248</v>
      </c>
      <c r="I146" s="1"/>
      <c r="J146" s="1" t="s">
        <v>579</v>
      </c>
      <c r="K146" s="1" t="s">
        <v>5</v>
      </c>
      <c r="L146" s="1" t="s">
        <v>190</v>
      </c>
      <c r="M146" s="1" t="s">
        <v>22</v>
      </c>
      <c r="N146" s="7" t="e">
        <f>VLOOKUP(A146,Evaluation!A:A,1,FALSE)</f>
        <v>#N/A</v>
      </c>
    </row>
    <row r="147" spans="1:14" ht="75" x14ac:dyDescent="0.25">
      <c r="A147" s="7" t="str">
        <f t="shared" si="2"/>
        <v>#G19#user_story_05_AND_user_story_58</v>
      </c>
      <c r="B147" s="1" t="s">
        <v>245</v>
      </c>
      <c r="C147" s="1" t="s">
        <v>847</v>
      </c>
      <c r="D147" s="1" t="s">
        <v>1138</v>
      </c>
      <c r="E147" s="1" t="s">
        <v>20</v>
      </c>
      <c r="F147" s="1" t="s">
        <v>248</v>
      </c>
      <c r="G147" s="1" t="s">
        <v>564</v>
      </c>
      <c r="H147" s="1" t="s">
        <v>248</v>
      </c>
      <c r="I147" s="1"/>
      <c r="J147" s="1" t="s">
        <v>579</v>
      </c>
      <c r="K147" s="1" t="s">
        <v>5</v>
      </c>
      <c r="L147" s="1" t="s">
        <v>190</v>
      </c>
      <c r="M147" s="1" t="s">
        <v>22</v>
      </c>
      <c r="N147" s="7" t="e">
        <f>VLOOKUP(A147,Evaluation!A:A,1,FALSE)</f>
        <v>#N/A</v>
      </c>
    </row>
    <row r="148" spans="1:14" ht="75" x14ac:dyDescent="0.25">
      <c r="A148" s="7" t="str">
        <f t="shared" si="2"/>
        <v>#G19#user_story_05_AND_user_story_97</v>
      </c>
      <c r="B148" s="1" t="s">
        <v>245</v>
      </c>
      <c r="C148" s="1" t="s">
        <v>865</v>
      </c>
      <c r="D148" s="1" t="s">
        <v>1139</v>
      </c>
      <c r="E148" s="1" t="s">
        <v>20</v>
      </c>
      <c r="F148" s="1" t="s">
        <v>564</v>
      </c>
      <c r="G148" s="1" t="s">
        <v>248</v>
      </c>
      <c r="H148" s="1" t="s">
        <v>834</v>
      </c>
      <c r="I148" s="1" t="s">
        <v>248</v>
      </c>
      <c r="J148" s="1" t="s">
        <v>579</v>
      </c>
      <c r="K148" s="1" t="s">
        <v>5</v>
      </c>
      <c r="L148" s="1" t="s">
        <v>190</v>
      </c>
      <c r="M148" s="1" t="s">
        <v>22</v>
      </c>
      <c r="N148" s="7" t="e">
        <f>VLOOKUP(A148,Evaluation!A:A,1,FALSE)</f>
        <v>#N/A</v>
      </c>
    </row>
    <row r="149" spans="1:14" ht="90" x14ac:dyDescent="0.25">
      <c r="A149" s="7" t="str">
        <f t="shared" si="2"/>
        <v>#G19#user_story_05_AND_user_story_96</v>
      </c>
      <c r="B149" s="1" t="s">
        <v>245</v>
      </c>
      <c r="C149" s="1" t="s">
        <v>866</v>
      </c>
      <c r="D149" s="1" t="s">
        <v>1140</v>
      </c>
      <c r="E149" s="1" t="s">
        <v>20</v>
      </c>
      <c r="F149" s="1" t="s">
        <v>248</v>
      </c>
      <c r="G149" s="1" t="s">
        <v>564</v>
      </c>
      <c r="H149" s="1" t="s">
        <v>248</v>
      </c>
      <c r="I149" s="1"/>
      <c r="J149" s="1" t="s">
        <v>579</v>
      </c>
      <c r="K149" s="1" t="s">
        <v>5</v>
      </c>
      <c r="L149" s="1" t="s">
        <v>190</v>
      </c>
      <c r="M149" s="1" t="s">
        <v>22</v>
      </c>
      <c r="N149" s="7" t="e">
        <f>VLOOKUP(A149,Evaluation!A:A,1,FALSE)</f>
        <v>#N/A</v>
      </c>
    </row>
    <row r="150" spans="1:14" ht="75" hidden="1" x14ac:dyDescent="0.25">
      <c r="A150" s="7" t="str">
        <f t="shared" si="2"/>
        <v>#G19#user_story_19_AND_user_story_77</v>
      </c>
      <c r="B150" s="1" t="s">
        <v>245</v>
      </c>
      <c r="C150" s="1" t="s">
        <v>279</v>
      </c>
      <c r="D150" s="1" t="s">
        <v>1141</v>
      </c>
      <c r="E150" s="1" t="s">
        <v>3</v>
      </c>
      <c r="F150" s="1" t="s">
        <v>281</v>
      </c>
      <c r="G150" s="1" t="s">
        <v>281</v>
      </c>
      <c r="H150" s="1" t="s">
        <v>281</v>
      </c>
      <c r="I150" s="1"/>
      <c r="J150" s="1" t="s">
        <v>282</v>
      </c>
      <c r="K150" s="1" t="s">
        <v>5</v>
      </c>
      <c r="L150" s="1" t="s">
        <v>282</v>
      </c>
      <c r="M150" s="1" t="s">
        <v>5</v>
      </c>
      <c r="N150" s="7" t="str">
        <f>VLOOKUP(A150,Evaluation!A:A,1,FALSE)</f>
        <v>#G19#user_story_19_AND_user_story_77</v>
      </c>
    </row>
    <row r="151" spans="1:14" ht="90" x14ac:dyDescent="0.25">
      <c r="A151" s="7" t="str">
        <f t="shared" si="2"/>
        <v>#G19#user_story_05_AND_user_story_11</v>
      </c>
      <c r="B151" s="1" t="s">
        <v>245</v>
      </c>
      <c r="C151" s="1" t="s">
        <v>867</v>
      </c>
      <c r="D151" s="1" t="s">
        <v>1142</v>
      </c>
      <c r="E151" s="1" t="s">
        <v>20</v>
      </c>
      <c r="F151" s="1" t="s">
        <v>248</v>
      </c>
      <c r="G151" s="1" t="s">
        <v>564</v>
      </c>
      <c r="H151" s="1" t="s">
        <v>248</v>
      </c>
      <c r="I151" s="1"/>
      <c r="J151" s="1" t="s">
        <v>579</v>
      </c>
      <c r="K151" s="1" t="s">
        <v>5</v>
      </c>
      <c r="L151" s="1" t="s">
        <v>555</v>
      </c>
      <c r="M151" s="1" t="s">
        <v>22</v>
      </c>
      <c r="N151" s="7" t="e">
        <f>VLOOKUP(A151,Evaluation!A:A,1,FALSE)</f>
        <v>#N/A</v>
      </c>
    </row>
    <row r="152" spans="1:14" ht="75" x14ac:dyDescent="0.25">
      <c r="A152" s="7" t="str">
        <f t="shared" si="2"/>
        <v>#G19#user_story_05_AND_user_story_99</v>
      </c>
      <c r="B152" s="1" t="s">
        <v>245</v>
      </c>
      <c r="C152" s="1" t="s">
        <v>868</v>
      </c>
      <c r="D152" s="1" t="s">
        <v>1143</v>
      </c>
      <c r="E152" s="1" t="s">
        <v>20</v>
      </c>
      <c r="F152" s="1" t="s">
        <v>248</v>
      </c>
      <c r="G152" s="1" t="s">
        <v>564</v>
      </c>
      <c r="H152" s="1" t="s">
        <v>248</v>
      </c>
      <c r="I152" s="1"/>
      <c r="J152" s="1" t="s">
        <v>579</v>
      </c>
      <c r="K152" s="1" t="s">
        <v>5</v>
      </c>
      <c r="L152" s="1" t="s">
        <v>190</v>
      </c>
      <c r="M152" s="1" t="s">
        <v>22</v>
      </c>
      <c r="N152" s="7" t="e">
        <f>VLOOKUP(A152,Evaluation!A:A,1,FALSE)</f>
        <v>#N/A</v>
      </c>
    </row>
    <row r="153" spans="1:14" ht="75" x14ac:dyDescent="0.25">
      <c r="A153" s="7" t="str">
        <f t="shared" si="2"/>
        <v>#G19#user_story_05_AND_user_story_10</v>
      </c>
      <c r="B153" s="1" t="s">
        <v>245</v>
      </c>
      <c r="C153" s="1" t="s">
        <v>869</v>
      </c>
      <c r="D153" s="1" t="s">
        <v>1144</v>
      </c>
      <c r="E153" s="1" t="s">
        <v>20</v>
      </c>
      <c r="F153" s="1" t="s">
        <v>248</v>
      </c>
      <c r="G153" s="1" t="s">
        <v>564</v>
      </c>
      <c r="H153" s="1" t="s">
        <v>248</v>
      </c>
      <c r="I153" s="1"/>
      <c r="J153" s="1" t="s">
        <v>579</v>
      </c>
      <c r="K153" s="1" t="s">
        <v>5</v>
      </c>
      <c r="L153" s="1" t="s">
        <v>190</v>
      </c>
      <c r="M153" s="1" t="s">
        <v>22</v>
      </c>
      <c r="N153" s="7" t="e">
        <f>VLOOKUP(A153,Evaluation!A:A,1,FALSE)</f>
        <v>#N/A</v>
      </c>
    </row>
    <row r="154" spans="1:14" ht="90" x14ac:dyDescent="0.25">
      <c r="A154" s="7" t="str">
        <f t="shared" si="2"/>
        <v>#G19#user_story_05_AND_user_story_98</v>
      </c>
      <c r="B154" s="1" t="s">
        <v>245</v>
      </c>
      <c r="C154" s="1" t="s">
        <v>870</v>
      </c>
      <c r="D154" s="1" t="s">
        <v>1145</v>
      </c>
      <c r="E154" s="1" t="s">
        <v>20</v>
      </c>
      <c r="F154" s="1" t="s">
        <v>248</v>
      </c>
      <c r="G154" s="1" t="s">
        <v>564</v>
      </c>
      <c r="H154" s="1" t="s">
        <v>248</v>
      </c>
      <c r="I154" s="1"/>
      <c r="J154" s="1" t="s">
        <v>579</v>
      </c>
      <c r="K154" s="1" t="s">
        <v>5</v>
      </c>
      <c r="L154" s="1" t="s">
        <v>190</v>
      </c>
      <c r="M154" s="1" t="s">
        <v>22</v>
      </c>
      <c r="N154" s="7" t="e">
        <f>VLOOKUP(A154,Evaluation!A:A,1,FALSE)</f>
        <v>#N/A</v>
      </c>
    </row>
    <row r="155" spans="1:14" ht="75" x14ac:dyDescent="0.25">
      <c r="A155" s="7" t="str">
        <f t="shared" si="2"/>
        <v>#G19#user_story_05_AND_user_story_19</v>
      </c>
      <c r="B155" s="1" t="s">
        <v>245</v>
      </c>
      <c r="C155" s="1" t="s">
        <v>848</v>
      </c>
      <c r="D155" s="1" t="s">
        <v>1146</v>
      </c>
      <c r="E155" s="1" t="s">
        <v>20</v>
      </c>
      <c r="F155" s="1" t="s">
        <v>248</v>
      </c>
      <c r="G155" s="1" t="s">
        <v>564</v>
      </c>
      <c r="H155" s="1" t="s">
        <v>248</v>
      </c>
      <c r="I155" s="1"/>
      <c r="J155" s="1" t="s">
        <v>579</v>
      </c>
      <c r="K155" s="1" t="s">
        <v>5</v>
      </c>
      <c r="L155" s="1" t="s">
        <v>24</v>
      </c>
      <c r="M155" s="1" t="s">
        <v>22</v>
      </c>
      <c r="N155" s="7" t="e">
        <f>VLOOKUP(A155,Evaluation!A:A,1,FALSE)</f>
        <v>#N/A</v>
      </c>
    </row>
    <row r="156" spans="1:14" ht="105" hidden="1" x14ac:dyDescent="0.25">
      <c r="A156" s="7" t="str">
        <f t="shared" si="2"/>
        <v>#G19#user_story_101_AND_user_story_118</v>
      </c>
      <c r="B156" s="1" t="s">
        <v>245</v>
      </c>
      <c r="C156" s="1" t="s">
        <v>283</v>
      </c>
      <c r="D156" s="1" t="s">
        <v>1147</v>
      </c>
      <c r="E156" s="1" t="s">
        <v>28</v>
      </c>
      <c r="F156" s="1" t="s">
        <v>252</v>
      </c>
      <c r="G156" s="1" t="s">
        <v>252</v>
      </c>
      <c r="H156" s="1" t="s">
        <v>252</v>
      </c>
      <c r="I156" s="1"/>
      <c r="J156" s="1" t="s">
        <v>285</v>
      </c>
      <c r="K156" s="1" t="s">
        <v>29</v>
      </c>
      <c r="L156" s="1" t="s">
        <v>253</v>
      </c>
      <c r="M156" s="1" t="s">
        <v>30</v>
      </c>
      <c r="N156" s="7" t="str">
        <f>VLOOKUP(A156,Evaluation!A:A,1,FALSE)</f>
        <v>#G19#user_story_101_AND_user_story_118</v>
      </c>
    </row>
    <row r="157" spans="1:14" ht="90" x14ac:dyDescent="0.25">
      <c r="A157" s="7" t="str">
        <f t="shared" si="2"/>
        <v>#G19#user_story_05_AND_user_story_60</v>
      </c>
      <c r="B157" s="1" t="s">
        <v>245</v>
      </c>
      <c r="C157" s="1" t="s">
        <v>871</v>
      </c>
      <c r="D157" s="1" t="s">
        <v>1148</v>
      </c>
      <c r="E157" s="1" t="s">
        <v>20</v>
      </c>
      <c r="F157" s="1" t="s">
        <v>248</v>
      </c>
      <c r="G157" s="1" t="s">
        <v>564</v>
      </c>
      <c r="H157" s="1" t="s">
        <v>248</v>
      </c>
      <c r="I157" s="1"/>
      <c r="J157" s="1" t="s">
        <v>579</v>
      </c>
      <c r="K157" s="1" t="s">
        <v>5</v>
      </c>
      <c r="L157" s="1" t="s">
        <v>190</v>
      </c>
      <c r="M157" s="1" t="s">
        <v>22</v>
      </c>
      <c r="N157" s="7" t="e">
        <f>VLOOKUP(A157,Evaluation!A:A,1,FALSE)</f>
        <v>#N/A</v>
      </c>
    </row>
    <row r="158" spans="1:14" ht="75" x14ac:dyDescent="0.25">
      <c r="A158" s="7" t="str">
        <f t="shared" si="2"/>
        <v>#G19#user_story_09_AND_user_story_64</v>
      </c>
      <c r="B158" s="1" t="s">
        <v>245</v>
      </c>
      <c r="C158" s="1" t="s">
        <v>692</v>
      </c>
      <c r="D158" s="1" t="s">
        <v>1149</v>
      </c>
      <c r="E158" s="1" t="s">
        <v>41</v>
      </c>
      <c r="F158" s="1" t="s">
        <v>248</v>
      </c>
      <c r="G158" s="1" t="s">
        <v>978</v>
      </c>
      <c r="H158" s="1" t="s">
        <v>693</v>
      </c>
      <c r="I158" s="1" t="s">
        <v>978</v>
      </c>
      <c r="J158" s="1" t="s">
        <v>190</v>
      </c>
      <c r="K158" s="1" t="s">
        <v>22</v>
      </c>
      <c r="L158" s="1" t="s">
        <v>363</v>
      </c>
      <c r="M158" s="1" t="s">
        <v>5</v>
      </c>
      <c r="N158" s="7" t="e">
        <f>VLOOKUP(A158,Evaluation!A:A,1,FALSE)</f>
        <v>#N/A</v>
      </c>
    </row>
    <row r="159" spans="1:14" ht="90" x14ac:dyDescent="0.25">
      <c r="A159" s="7" t="str">
        <f t="shared" si="2"/>
        <v>#G19#user_story_05_AND_user_story_61</v>
      </c>
      <c r="B159" s="1" t="s">
        <v>245</v>
      </c>
      <c r="C159" s="1" t="s">
        <v>872</v>
      </c>
      <c r="D159" s="1" t="s">
        <v>1150</v>
      </c>
      <c r="E159" s="1" t="s">
        <v>20</v>
      </c>
      <c r="F159" s="1" t="s">
        <v>248</v>
      </c>
      <c r="G159" s="1" t="s">
        <v>564</v>
      </c>
      <c r="H159" s="1" t="s">
        <v>248</v>
      </c>
      <c r="I159" s="1"/>
      <c r="J159" s="1" t="s">
        <v>579</v>
      </c>
      <c r="K159" s="1" t="s">
        <v>5</v>
      </c>
      <c r="L159" s="1" t="s">
        <v>190</v>
      </c>
      <c r="M159" s="1" t="s">
        <v>22</v>
      </c>
      <c r="N159" s="7" t="e">
        <f>VLOOKUP(A159,Evaluation!A:A,1,FALSE)</f>
        <v>#N/A</v>
      </c>
    </row>
    <row r="160" spans="1:14" ht="75" x14ac:dyDescent="0.25">
      <c r="A160" s="7" t="str">
        <f t="shared" si="2"/>
        <v>#G19#user_story_05_AND_user_story_20</v>
      </c>
      <c r="B160" s="1" t="s">
        <v>245</v>
      </c>
      <c r="C160" s="1" t="s">
        <v>849</v>
      </c>
      <c r="D160" s="1" t="s">
        <v>1151</v>
      </c>
      <c r="E160" s="1" t="s">
        <v>20</v>
      </c>
      <c r="F160" s="1" t="s">
        <v>248</v>
      </c>
      <c r="G160" s="1" t="s">
        <v>564</v>
      </c>
      <c r="H160" s="1" t="s">
        <v>248</v>
      </c>
      <c r="I160" s="1"/>
      <c r="J160" s="1" t="s">
        <v>579</v>
      </c>
      <c r="K160" s="1" t="s">
        <v>5</v>
      </c>
      <c r="L160" s="1" t="s">
        <v>93</v>
      </c>
      <c r="M160" s="1" t="s">
        <v>22</v>
      </c>
      <c r="N160" s="7" t="e">
        <f>VLOOKUP(A160,Evaluation!A:A,1,FALSE)</f>
        <v>#N/A</v>
      </c>
    </row>
    <row r="161" spans="1:14" ht="75" x14ac:dyDescent="0.25">
      <c r="A161" s="7" t="str">
        <f t="shared" si="2"/>
        <v>#G19#user_story_05_AND_user_story_64</v>
      </c>
      <c r="B161" s="1" t="s">
        <v>245</v>
      </c>
      <c r="C161" s="1" t="s">
        <v>873</v>
      </c>
      <c r="D161" s="1" t="s">
        <v>1152</v>
      </c>
      <c r="E161" s="1" t="s">
        <v>20</v>
      </c>
      <c r="F161" s="1" t="s">
        <v>248</v>
      </c>
      <c r="G161" s="1" t="s">
        <v>564</v>
      </c>
      <c r="H161" s="1" t="s">
        <v>248</v>
      </c>
      <c r="I161" s="1"/>
      <c r="J161" s="1" t="s">
        <v>579</v>
      </c>
      <c r="K161" s="1" t="s">
        <v>5</v>
      </c>
      <c r="L161" s="1" t="s">
        <v>24</v>
      </c>
      <c r="M161" s="1" t="s">
        <v>22</v>
      </c>
      <c r="N161" s="7" t="e">
        <f>VLOOKUP(A161,Evaluation!A:A,1,FALSE)</f>
        <v>#N/A</v>
      </c>
    </row>
    <row r="162" spans="1:14" ht="75" x14ac:dyDescent="0.25">
      <c r="A162" s="7" t="str">
        <f t="shared" si="2"/>
        <v>#G19#user_story_05_AND_user_story_65</v>
      </c>
      <c r="B162" s="1" t="s">
        <v>245</v>
      </c>
      <c r="C162" s="1" t="s">
        <v>874</v>
      </c>
      <c r="D162" s="1" t="s">
        <v>1153</v>
      </c>
      <c r="E162" s="1" t="s">
        <v>20</v>
      </c>
      <c r="F162" s="1" t="s">
        <v>248</v>
      </c>
      <c r="G162" s="1" t="s">
        <v>564</v>
      </c>
      <c r="H162" s="1" t="s">
        <v>248</v>
      </c>
      <c r="I162" s="1"/>
      <c r="J162" s="1" t="s">
        <v>579</v>
      </c>
      <c r="K162" s="1" t="s">
        <v>5</v>
      </c>
      <c r="L162" s="1" t="s">
        <v>24</v>
      </c>
      <c r="M162" s="1" t="s">
        <v>22</v>
      </c>
      <c r="N162" s="7" t="e">
        <f>VLOOKUP(A162,Evaluation!A:A,1,FALSE)</f>
        <v>#N/A</v>
      </c>
    </row>
    <row r="163" spans="1:14" ht="105" hidden="1" x14ac:dyDescent="0.25">
      <c r="A163" s="7" t="str">
        <f t="shared" si="2"/>
        <v>#G19#user_story_98_AND_user_story_118</v>
      </c>
      <c r="B163" s="1" t="s">
        <v>245</v>
      </c>
      <c r="C163" s="1" t="s">
        <v>250</v>
      </c>
      <c r="D163" s="1" t="s">
        <v>1154</v>
      </c>
      <c r="E163" s="1" t="s">
        <v>28</v>
      </c>
      <c r="F163" s="1" t="s">
        <v>252</v>
      </c>
      <c r="G163" s="1" t="s">
        <v>252</v>
      </c>
      <c r="H163" s="1" t="s">
        <v>252</v>
      </c>
      <c r="I163" s="1"/>
      <c r="J163" s="1" t="s">
        <v>65</v>
      </c>
      <c r="K163" s="1" t="s">
        <v>29</v>
      </c>
      <c r="L163" s="1" t="s">
        <v>253</v>
      </c>
      <c r="M163" s="1" t="s">
        <v>30</v>
      </c>
      <c r="N163" s="7" t="str">
        <f>VLOOKUP(A163,Evaluation!A:A,1,FALSE)</f>
        <v>#G19#user_story_98_AND_user_story_118</v>
      </c>
    </row>
    <row r="164" spans="1:14" ht="105" hidden="1" x14ac:dyDescent="0.25">
      <c r="A164" s="7" t="str">
        <f t="shared" si="2"/>
        <v>#G19#user_story_21_AND_user_story_68</v>
      </c>
      <c r="B164" s="1" t="s">
        <v>245</v>
      </c>
      <c r="C164" s="1" t="s">
        <v>254</v>
      </c>
      <c r="D164" s="1" t="s">
        <v>1155</v>
      </c>
      <c r="E164" s="1" t="s">
        <v>20</v>
      </c>
      <c r="F164" s="1" t="s">
        <v>256</v>
      </c>
      <c r="G164" s="1" t="s">
        <v>256</v>
      </c>
      <c r="H164" s="1" t="s">
        <v>256</v>
      </c>
      <c r="I164" s="1"/>
      <c r="J164" s="1" t="s">
        <v>257</v>
      </c>
      <c r="K164" s="1" t="s">
        <v>5</v>
      </c>
      <c r="L164" s="1" t="s">
        <v>258</v>
      </c>
      <c r="M164" s="1" t="s">
        <v>22</v>
      </c>
      <c r="N164" s="7" t="str">
        <f>VLOOKUP(A164,Evaluation!A:A,1,FALSE)</f>
        <v>#G19#user_story_21_AND_user_story_68</v>
      </c>
    </row>
    <row r="165" spans="1:14" ht="75" x14ac:dyDescent="0.25">
      <c r="A165" s="7" t="str">
        <f t="shared" si="2"/>
        <v>#G19#user_story_05_AND_user_story_71</v>
      </c>
      <c r="B165" s="1" t="s">
        <v>245</v>
      </c>
      <c r="C165" s="1" t="s">
        <v>875</v>
      </c>
      <c r="D165" s="1" t="s">
        <v>1156</v>
      </c>
      <c r="E165" s="1" t="s">
        <v>20</v>
      </c>
      <c r="F165" s="1" t="s">
        <v>248</v>
      </c>
      <c r="G165" s="1" t="s">
        <v>564</v>
      </c>
      <c r="H165" s="1" t="s">
        <v>248</v>
      </c>
      <c r="I165" s="1"/>
      <c r="J165" s="1" t="s">
        <v>579</v>
      </c>
      <c r="K165" s="1" t="s">
        <v>5</v>
      </c>
      <c r="L165" s="1" t="s">
        <v>24</v>
      </c>
      <c r="M165" s="1" t="s">
        <v>22</v>
      </c>
      <c r="N165" s="7" t="e">
        <f>VLOOKUP(A165,Evaluation!A:A,1,FALSE)</f>
        <v>#N/A</v>
      </c>
    </row>
    <row r="166" spans="1:14" ht="75" x14ac:dyDescent="0.25">
      <c r="A166" s="7" t="str">
        <f t="shared" si="2"/>
        <v>#G19#user_story_05_AND_user_story_70</v>
      </c>
      <c r="B166" s="1" t="s">
        <v>245</v>
      </c>
      <c r="C166" s="1" t="s">
        <v>876</v>
      </c>
      <c r="D166" s="1" t="s">
        <v>1157</v>
      </c>
      <c r="E166" s="1" t="s">
        <v>20</v>
      </c>
      <c r="F166" s="1" t="s">
        <v>248</v>
      </c>
      <c r="G166" s="1" t="s">
        <v>564</v>
      </c>
      <c r="H166" s="1" t="s">
        <v>248</v>
      </c>
      <c r="I166" s="1"/>
      <c r="J166" s="1" t="s">
        <v>579</v>
      </c>
      <c r="K166" s="1" t="s">
        <v>5</v>
      </c>
      <c r="L166" s="1" t="s">
        <v>24</v>
      </c>
      <c r="M166" s="1" t="s">
        <v>22</v>
      </c>
      <c r="N166" s="7" t="e">
        <f>VLOOKUP(A166,Evaluation!A:A,1,FALSE)</f>
        <v>#N/A</v>
      </c>
    </row>
    <row r="167" spans="1:14" ht="90" x14ac:dyDescent="0.25">
      <c r="A167" s="7" t="str">
        <f t="shared" si="2"/>
        <v>#G19#user_story_05_AND_user_story_73</v>
      </c>
      <c r="B167" s="1" t="s">
        <v>245</v>
      </c>
      <c r="C167" s="1" t="s">
        <v>877</v>
      </c>
      <c r="D167" s="1" t="s">
        <v>1158</v>
      </c>
      <c r="E167" s="1" t="s">
        <v>20</v>
      </c>
      <c r="F167" s="1" t="s">
        <v>248</v>
      </c>
      <c r="G167" s="1" t="s">
        <v>564</v>
      </c>
      <c r="H167" s="1" t="s">
        <v>248</v>
      </c>
      <c r="I167" s="1"/>
      <c r="J167" s="1" t="s">
        <v>579</v>
      </c>
      <c r="K167" s="1" t="s">
        <v>5</v>
      </c>
      <c r="L167" s="1" t="s">
        <v>24</v>
      </c>
      <c r="M167" s="1" t="s">
        <v>22</v>
      </c>
      <c r="N167" s="7" t="e">
        <f>VLOOKUP(A167,Evaluation!A:A,1,FALSE)</f>
        <v>#N/A</v>
      </c>
    </row>
    <row r="168" spans="1:14" ht="75" x14ac:dyDescent="0.25">
      <c r="A168" s="7" t="str">
        <f t="shared" si="2"/>
        <v>#G19#user_story_05_AND_user_story_72</v>
      </c>
      <c r="B168" s="1" t="s">
        <v>245</v>
      </c>
      <c r="C168" s="1" t="s">
        <v>878</v>
      </c>
      <c r="D168" s="1" t="s">
        <v>1159</v>
      </c>
      <c r="E168" s="1" t="s">
        <v>20</v>
      </c>
      <c r="F168" s="1" t="s">
        <v>248</v>
      </c>
      <c r="G168" s="1" t="s">
        <v>564</v>
      </c>
      <c r="H168" s="1" t="s">
        <v>248</v>
      </c>
      <c r="I168" s="1"/>
      <c r="J168" s="1" t="s">
        <v>579</v>
      </c>
      <c r="K168" s="1" t="s">
        <v>5</v>
      </c>
      <c r="L168" s="1" t="s">
        <v>24</v>
      </c>
      <c r="M168" s="1" t="s">
        <v>22</v>
      </c>
      <c r="N168" s="7" t="e">
        <f>VLOOKUP(A168,Evaluation!A:A,1,FALSE)</f>
        <v>#N/A</v>
      </c>
    </row>
    <row r="169" spans="1:14" ht="90" x14ac:dyDescent="0.25">
      <c r="A169" s="7" t="str">
        <f t="shared" si="2"/>
        <v>#G19#user_story_05_AND_user_story_78</v>
      </c>
      <c r="B169" s="1" t="s">
        <v>245</v>
      </c>
      <c r="C169" s="1" t="s">
        <v>581</v>
      </c>
      <c r="D169" s="1" t="s">
        <v>1160</v>
      </c>
      <c r="E169" s="1" t="s">
        <v>20</v>
      </c>
      <c r="F169" s="1" t="s">
        <v>248</v>
      </c>
      <c r="G169" s="1" t="s">
        <v>564</v>
      </c>
      <c r="H169" s="1" t="s">
        <v>248</v>
      </c>
      <c r="I169" s="1"/>
      <c r="J169" s="1" t="s">
        <v>579</v>
      </c>
      <c r="K169" s="1" t="s">
        <v>5</v>
      </c>
      <c r="L169" s="1" t="s">
        <v>24</v>
      </c>
      <c r="M169" s="1" t="s">
        <v>22</v>
      </c>
      <c r="N169" s="7" t="e">
        <f>VLOOKUP(A169,Evaluation!A:A,1,FALSE)</f>
        <v>#N/A</v>
      </c>
    </row>
    <row r="170" spans="1:14" ht="90" x14ac:dyDescent="0.25">
      <c r="A170" s="7" t="str">
        <f t="shared" si="2"/>
        <v>#G19#user_story_05_AND_user_story_75</v>
      </c>
      <c r="B170" s="1" t="s">
        <v>245</v>
      </c>
      <c r="C170" s="1" t="s">
        <v>879</v>
      </c>
      <c r="D170" s="1" t="s">
        <v>1161</v>
      </c>
      <c r="E170" s="1" t="s">
        <v>20</v>
      </c>
      <c r="F170" s="1" t="s">
        <v>248</v>
      </c>
      <c r="G170" s="1" t="s">
        <v>564</v>
      </c>
      <c r="H170" s="1" t="s">
        <v>248</v>
      </c>
      <c r="I170" s="1"/>
      <c r="J170" s="1" t="s">
        <v>579</v>
      </c>
      <c r="K170" s="1" t="s">
        <v>5</v>
      </c>
      <c r="L170" s="1" t="s">
        <v>24</v>
      </c>
      <c r="M170" s="1" t="s">
        <v>22</v>
      </c>
      <c r="N170" s="7" t="e">
        <f>VLOOKUP(A170,Evaluation!A:A,1,FALSE)</f>
        <v>#N/A</v>
      </c>
    </row>
    <row r="171" spans="1:14" ht="75" x14ac:dyDescent="0.25">
      <c r="A171" s="7" t="str">
        <f t="shared" si="2"/>
        <v>#G19#user_story_05_AND_user_story_74</v>
      </c>
      <c r="B171" s="1" t="s">
        <v>245</v>
      </c>
      <c r="C171" s="1" t="s">
        <v>880</v>
      </c>
      <c r="D171" s="1" t="s">
        <v>1162</v>
      </c>
      <c r="E171" s="1" t="s">
        <v>20</v>
      </c>
      <c r="F171" s="1" t="s">
        <v>248</v>
      </c>
      <c r="G171" s="1" t="s">
        <v>564</v>
      </c>
      <c r="H171" s="1" t="s">
        <v>248</v>
      </c>
      <c r="I171" s="1"/>
      <c r="J171" s="1" t="s">
        <v>579</v>
      </c>
      <c r="K171" s="1" t="s">
        <v>5</v>
      </c>
      <c r="L171" s="1" t="s">
        <v>24</v>
      </c>
      <c r="M171" s="1" t="s">
        <v>22</v>
      </c>
      <c r="N171" s="7" t="e">
        <f>VLOOKUP(A171,Evaluation!A:A,1,FALSE)</f>
        <v>#N/A</v>
      </c>
    </row>
    <row r="172" spans="1:14" ht="75" hidden="1" x14ac:dyDescent="0.25">
      <c r="A172" s="7" t="str">
        <f t="shared" si="2"/>
        <v>#G19#user_story_18_AND_user_story_65</v>
      </c>
      <c r="B172" s="1" t="s">
        <v>245</v>
      </c>
      <c r="C172" s="1" t="s">
        <v>275</v>
      </c>
      <c r="D172" s="1" t="s">
        <v>1163</v>
      </c>
      <c r="E172" s="1" t="s">
        <v>41</v>
      </c>
      <c r="F172" s="1" t="s">
        <v>277</v>
      </c>
      <c r="G172" s="1" t="s">
        <v>277</v>
      </c>
      <c r="H172" s="1" t="s">
        <v>277</v>
      </c>
      <c r="I172" s="1"/>
      <c r="J172" s="1" t="s">
        <v>278</v>
      </c>
      <c r="K172" s="1" t="s">
        <v>22</v>
      </c>
      <c r="L172" s="1" t="s">
        <v>202</v>
      </c>
      <c r="M172" s="1" t="s">
        <v>5</v>
      </c>
      <c r="N172" s="7" t="str">
        <f>VLOOKUP(A172,Evaluation!A:A,1,FALSE)</f>
        <v>#G19#user_story_18_AND_user_story_65</v>
      </c>
    </row>
    <row r="173" spans="1:14" ht="75" x14ac:dyDescent="0.25">
      <c r="A173" s="7" t="str">
        <f t="shared" si="2"/>
        <v>#G19#user_story_05_AND_user_story_76</v>
      </c>
      <c r="B173" s="1" t="s">
        <v>245</v>
      </c>
      <c r="C173" s="1" t="s">
        <v>881</v>
      </c>
      <c r="D173" s="1" t="s">
        <v>1164</v>
      </c>
      <c r="E173" s="1" t="s">
        <v>20</v>
      </c>
      <c r="F173" s="1" t="s">
        <v>248</v>
      </c>
      <c r="G173" s="1" t="s">
        <v>564</v>
      </c>
      <c r="H173" s="1" t="s">
        <v>248</v>
      </c>
      <c r="I173" s="1"/>
      <c r="J173" s="1" t="s">
        <v>579</v>
      </c>
      <c r="K173" s="1" t="s">
        <v>5</v>
      </c>
      <c r="L173" s="1" t="s">
        <v>24</v>
      </c>
      <c r="M173" s="1" t="s">
        <v>22</v>
      </c>
      <c r="N173" s="7" t="e">
        <f>VLOOKUP(A173,Evaluation!A:A,1,FALSE)</f>
        <v>#N/A</v>
      </c>
    </row>
    <row r="174" spans="1:14" ht="75" hidden="1" x14ac:dyDescent="0.25">
      <c r="A174" s="7" t="str">
        <f t="shared" si="2"/>
        <v>#G21#user_story_57_AND_user_story_59</v>
      </c>
      <c r="B174" s="1" t="s">
        <v>286</v>
      </c>
      <c r="C174" s="1" t="s">
        <v>287</v>
      </c>
      <c r="D174" s="1" t="s">
        <v>1165</v>
      </c>
      <c r="E174" s="1" t="s">
        <v>28</v>
      </c>
      <c r="F174" s="1" t="s">
        <v>289</v>
      </c>
      <c r="G174" s="1" t="s">
        <v>289</v>
      </c>
      <c r="H174" s="1" t="s">
        <v>289</v>
      </c>
      <c r="I174" s="1"/>
      <c r="J174" s="1" t="s">
        <v>290</v>
      </c>
      <c r="K174" s="1" t="s">
        <v>29</v>
      </c>
      <c r="L174" s="1" t="s">
        <v>291</v>
      </c>
      <c r="M174" s="1" t="s">
        <v>30</v>
      </c>
      <c r="N174" s="7" t="str">
        <f>VLOOKUP(A174,Evaluation!A:A,1,FALSE)</f>
        <v>#G21#user_story_57_AND_user_story_59</v>
      </c>
    </row>
    <row r="175" spans="1:14" ht="120" x14ac:dyDescent="0.25">
      <c r="A175" s="7" t="str">
        <f t="shared" si="2"/>
        <v>#G21#user_story_05_AND_user_story_13</v>
      </c>
      <c r="B175" s="1" t="s">
        <v>286</v>
      </c>
      <c r="C175" s="1" t="s">
        <v>701</v>
      </c>
      <c r="D175" s="1" t="s">
        <v>1166</v>
      </c>
      <c r="E175" s="1" t="s">
        <v>20</v>
      </c>
      <c r="F175" s="1" t="s">
        <v>582</v>
      </c>
      <c r="G175" s="1" t="s">
        <v>582</v>
      </c>
      <c r="H175" s="1" t="s">
        <v>112</v>
      </c>
      <c r="I175" s="1" t="s">
        <v>582</v>
      </c>
      <c r="J175" s="1" t="s">
        <v>17</v>
      </c>
      <c r="K175" s="1" t="s">
        <v>5</v>
      </c>
      <c r="L175" s="1" t="s">
        <v>190</v>
      </c>
      <c r="M175" s="1" t="s">
        <v>22</v>
      </c>
      <c r="N175" s="7" t="e">
        <f>VLOOKUP(A175,Evaluation!A:A,1,FALSE)</f>
        <v>#N/A</v>
      </c>
    </row>
    <row r="176" spans="1:14" ht="75" hidden="1" x14ac:dyDescent="0.25">
      <c r="A176" s="7" t="str">
        <f t="shared" si="2"/>
        <v>#G22#user_story_63_AND_user_story_79</v>
      </c>
      <c r="B176" s="1" t="s">
        <v>292</v>
      </c>
      <c r="C176" s="1" t="s">
        <v>293</v>
      </c>
      <c r="D176" s="1" t="s">
        <v>1167</v>
      </c>
      <c r="E176" s="1" t="s">
        <v>41</v>
      </c>
      <c r="F176" s="1" t="s">
        <v>21</v>
      </c>
      <c r="G176" s="1" t="s">
        <v>979</v>
      </c>
      <c r="H176" s="1" t="s">
        <v>21</v>
      </c>
      <c r="I176" s="1"/>
      <c r="J176" s="1" t="s">
        <v>58</v>
      </c>
      <c r="K176" s="1" t="s">
        <v>22</v>
      </c>
      <c r="L176" s="1" t="s">
        <v>296</v>
      </c>
      <c r="M176" s="1" t="s">
        <v>5</v>
      </c>
      <c r="N176" s="7" t="str">
        <f>VLOOKUP(A176,Evaluation!A:A,1,FALSE)</f>
        <v>#G22#user_story_63_AND_user_story_79</v>
      </c>
    </row>
    <row r="177" spans="1:14" ht="75" hidden="1" x14ac:dyDescent="0.25">
      <c r="A177" s="7" t="str">
        <f t="shared" si="2"/>
        <v>#G22#user_story_31_AND_user_story_79</v>
      </c>
      <c r="B177" s="1" t="s">
        <v>292</v>
      </c>
      <c r="C177" s="1" t="s">
        <v>297</v>
      </c>
      <c r="D177" s="1" t="s">
        <v>1168</v>
      </c>
      <c r="E177" s="1" t="s">
        <v>41</v>
      </c>
      <c r="F177" s="1" t="s">
        <v>21</v>
      </c>
      <c r="G177" s="1" t="s">
        <v>980</v>
      </c>
      <c r="H177" s="1" t="s">
        <v>21</v>
      </c>
      <c r="I177" s="1"/>
      <c r="J177" s="1" t="s">
        <v>58</v>
      </c>
      <c r="K177" s="1" t="s">
        <v>22</v>
      </c>
      <c r="L177" s="1" t="s">
        <v>296</v>
      </c>
      <c r="M177" s="1" t="s">
        <v>5</v>
      </c>
      <c r="N177" s="7" t="str">
        <f>VLOOKUP(A177,Evaluation!A:A,1,FALSE)</f>
        <v>#G22#user_story_31_AND_user_story_79</v>
      </c>
    </row>
    <row r="178" spans="1:14" ht="75" x14ac:dyDescent="0.25">
      <c r="A178" s="7" t="str">
        <f t="shared" si="2"/>
        <v>#G22#user_story_20_AND_user_story_21</v>
      </c>
      <c r="B178" s="1" t="s">
        <v>292</v>
      </c>
      <c r="C178" s="1" t="s">
        <v>591</v>
      </c>
      <c r="D178" s="1" t="s">
        <v>1169</v>
      </c>
      <c r="E178" s="1" t="s">
        <v>41</v>
      </c>
      <c r="F178" s="1" t="s">
        <v>21</v>
      </c>
      <c r="G178" s="1" t="s">
        <v>981</v>
      </c>
      <c r="H178" s="1" t="s">
        <v>21</v>
      </c>
      <c r="I178" s="1"/>
      <c r="J178" s="1" t="s">
        <v>592</v>
      </c>
      <c r="K178" s="1" t="s">
        <v>22</v>
      </c>
      <c r="L178" s="1" t="s">
        <v>315</v>
      </c>
      <c r="M178" s="1" t="s">
        <v>5</v>
      </c>
      <c r="N178" s="7" t="e">
        <f>VLOOKUP(A178,Evaluation!A:A,1,FALSE)</f>
        <v>#N/A</v>
      </c>
    </row>
    <row r="179" spans="1:14" ht="60" x14ac:dyDescent="0.25">
      <c r="A179" s="7" t="str">
        <f t="shared" si="2"/>
        <v>#G22#user_story_21_AND_user_story_55</v>
      </c>
      <c r="B179" s="1" t="s">
        <v>292</v>
      </c>
      <c r="C179" s="1" t="s">
        <v>705</v>
      </c>
      <c r="D179" s="1" t="s">
        <v>1170</v>
      </c>
      <c r="E179" s="1" t="s">
        <v>20</v>
      </c>
      <c r="F179" s="1" t="s">
        <v>21</v>
      </c>
      <c r="G179" s="1" t="s">
        <v>21</v>
      </c>
      <c r="H179" s="1" t="s">
        <v>706</v>
      </c>
      <c r="I179" s="1" t="s">
        <v>21</v>
      </c>
      <c r="J179" s="1" t="s">
        <v>315</v>
      </c>
      <c r="K179" s="1" t="s">
        <v>5</v>
      </c>
      <c r="L179" s="1" t="s">
        <v>58</v>
      </c>
      <c r="M179" s="1" t="s">
        <v>22</v>
      </c>
      <c r="N179" s="7" t="e">
        <f>VLOOKUP(A179,Evaluation!A:A,1,FALSE)</f>
        <v>#N/A</v>
      </c>
    </row>
    <row r="180" spans="1:14" ht="75" hidden="1" x14ac:dyDescent="0.25">
      <c r="A180" s="7" t="str">
        <f t="shared" si="2"/>
        <v>#G22#user_story_67_AND_user_story_79</v>
      </c>
      <c r="B180" s="1" t="s">
        <v>292</v>
      </c>
      <c r="C180" s="1" t="s">
        <v>309</v>
      </c>
      <c r="D180" s="1" t="s">
        <v>1171</v>
      </c>
      <c r="E180" s="1" t="s">
        <v>41</v>
      </c>
      <c r="F180" s="1" t="s">
        <v>21</v>
      </c>
      <c r="G180" s="1" t="s">
        <v>979</v>
      </c>
      <c r="H180" s="1" t="s">
        <v>21</v>
      </c>
      <c r="I180" s="1"/>
      <c r="J180" s="1" t="s">
        <v>58</v>
      </c>
      <c r="K180" s="1" t="s">
        <v>22</v>
      </c>
      <c r="L180" s="1" t="s">
        <v>296</v>
      </c>
      <c r="M180" s="1" t="s">
        <v>5</v>
      </c>
      <c r="N180" s="7" t="str">
        <f>VLOOKUP(A180,Evaluation!A:A,1,FALSE)</f>
        <v>#G22#user_story_67_AND_user_story_79</v>
      </c>
    </row>
    <row r="181" spans="1:14" ht="75" x14ac:dyDescent="0.25">
      <c r="A181" s="7" t="str">
        <f t="shared" si="2"/>
        <v>#G22#user_story_57_AND_user_story_79</v>
      </c>
      <c r="B181" s="1" t="s">
        <v>292</v>
      </c>
      <c r="C181" s="1" t="s">
        <v>583</v>
      </c>
      <c r="D181" s="1" t="s">
        <v>1172</v>
      </c>
      <c r="E181" s="1" t="s">
        <v>41</v>
      </c>
      <c r="F181" s="1" t="s">
        <v>21</v>
      </c>
      <c r="G181" s="1" t="s">
        <v>708</v>
      </c>
      <c r="H181" s="1" t="s">
        <v>21</v>
      </c>
      <c r="I181" s="1"/>
      <c r="J181" s="1" t="s">
        <v>584</v>
      </c>
      <c r="K181" s="1" t="s">
        <v>22</v>
      </c>
      <c r="L181" s="1" t="s">
        <v>296</v>
      </c>
      <c r="M181" s="1" t="s">
        <v>5</v>
      </c>
      <c r="N181" s="7" t="e">
        <f>VLOOKUP(A181,Evaluation!A:A,1,FALSE)</f>
        <v>#N/A</v>
      </c>
    </row>
    <row r="182" spans="1:14" ht="75" hidden="1" x14ac:dyDescent="0.25">
      <c r="A182" s="7" t="str">
        <f t="shared" si="2"/>
        <v>#G22#user_story_21_AND_user_story_79</v>
      </c>
      <c r="B182" s="1" t="s">
        <v>292</v>
      </c>
      <c r="C182" s="1" t="s">
        <v>313</v>
      </c>
      <c r="D182" s="1" t="s">
        <v>1173</v>
      </c>
      <c r="E182" s="1" t="s">
        <v>41</v>
      </c>
      <c r="F182" s="1" t="s">
        <v>21</v>
      </c>
      <c r="G182" s="1" t="s">
        <v>21</v>
      </c>
      <c r="H182" s="1" t="s">
        <v>21</v>
      </c>
      <c r="I182" s="1"/>
      <c r="J182" s="1" t="s">
        <v>315</v>
      </c>
      <c r="K182" s="1" t="s">
        <v>22</v>
      </c>
      <c r="L182" s="1" t="s">
        <v>296</v>
      </c>
      <c r="M182" s="1" t="s">
        <v>5</v>
      </c>
      <c r="N182" s="7" t="str">
        <f>VLOOKUP(A182,Evaluation!A:A,1,FALSE)</f>
        <v>#G22#user_story_21_AND_user_story_79</v>
      </c>
    </row>
    <row r="183" spans="1:14" ht="75" x14ac:dyDescent="0.25">
      <c r="A183" s="7" t="str">
        <f t="shared" si="2"/>
        <v>#G22#user_story_21_AND_user_story_57</v>
      </c>
      <c r="B183" s="1" t="s">
        <v>292</v>
      </c>
      <c r="C183" s="1" t="s">
        <v>707</v>
      </c>
      <c r="D183" s="1" t="s">
        <v>1174</v>
      </c>
      <c r="E183" s="1" t="s">
        <v>20</v>
      </c>
      <c r="F183" s="1" t="s">
        <v>21</v>
      </c>
      <c r="G183" s="1" t="s">
        <v>21</v>
      </c>
      <c r="H183" s="1" t="s">
        <v>708</v>
      </c>
      <c r="I183" s="1" t="s">
        <v>21</v>
      </c>
      <c r="J183" s="1" t="s">
        <v>315</v>
      </c>
      <c r="K183" s="1" t="s">
        <v>5</v>
      </c>
      <c r="L183" s="1" t="s">
        <v>584</v>
      </c>
      <c r="M183" s="1" t="s">
        <v>22</v>
      </c>
      <c r="N183" s="7" t="e">
        <f>VLOOKUP(A183,Evaluation!A:A,1,FALSE)</f>
        <v>#N/A</v>
      </c>
    </row>
    <row r="184" spans="1:14" ht="75" x14ac:dyDescent="0.25">
      <c r="A184" s="7" t="str">
        <f t="shared" si="2"/>
        <v>#G22#user_story_11_AND_user_story_79</v>
      </c>
      <c r="B184" s="1" t="s">
        <v>292</v>
      </c>
      <c r="C184" s="1" t="s">
        <v>593</v>
      </c>
      <c r="D184" s="1" t="s">
        <v>1175</v>
      </c>
      <c r="E184" s="1" t="s">
        <v>41</v>
      </c>
      <c r="F184" s="1" t="s">
        <v>21</v>
      </c>
      <c r="G184" s="1" t="s">
        <v>712</v>
      </c>
      <c r="H184" s="1" t="s">
        <v>21</v>
      </c>
      <c r="I184" s="1"/>
      <c r="J184" s="1" t="s">
        <v>58</v>
      </c>
      <c r="K184" s="1" t="s">
        <v>22</v>
      </c>
      <c r="L184" s="1" t="s">
        <v>296</v>
      </c>
      <c r="M184" s="1" t="s">
        <v>5</v>
      </c>
      <c r="N184" s="7" t="e">
        <f>VLOOKUP(A184,Evaluation!A:A,1,FALSE)</f>
        <v>#N/A</v>
      </c>
    </row>
    <row r="185" spans="1:14" ht="75" x14ac:dyDescent="0.25">
      <c r="A185" s="7" t="str">
        <f t="shared" si="2"/>
        <v>#G22#user_story_14_AND_user_story_49</v>
      </c>
      <c r="B185" s="1" t="s">
        <v>292</v>
      </c>
      <c r="C185" s="1" t="s">
        <v>885</v>
      </c>
      <c r="D185" s="1" t="s">
        <v>1176</v>
      </c>
      <c r="E185" s="1" t="s">
        <v>20</v>
      </c>
      <c r="F185" s="1" t="s">
        <v>704</v>
      </c>
      <c r="G185" s="1" t="s">
        <v>884</v>
      </c>
      <c r="H185" s="1" t="s">
        <v>702</v>
      </c>
      <c r="I185" s="1" t="s">
        <v>884</v>
      </c>
      <c r="J185" s="1" t="s">
        <v>348</v>
      </c>
      <c r="K185" s="1" t="s">
        <v>5</v>
      </c>
      <c r="L185" s="1" t="s">
        <v>47</v>
      </c>
      <c r="M185" s="1" t="s">
        <v>22</v>
      </c>
      <c r="N185" s="7" t="e">
        <f>VLOOKUP(A185,Evaluation!A:A,1,FALSE)</f>
        <v>#N/A</v>
      </c>
    </row>
    <row r="186" spans="1:14" ht="60" x14ac:dyDescent="0.25">
      <c r="A186" s="7" t="str">
        <f t="shared" si="2"/>
        <v>#G22#user_story_55_AND_user_story_79</v>
      </c>
      <c r="B186" s="1" t="s">
        <v>292</v>
      </c>
      <c r="C186" s="1" t="s">
        <v>594</v>
      </c>
      <c r="D186" s="1" t="s">
        <v>1177</v>
      </c>
      <c r="E186" s="1" t="s">
        <v>41</v>
      </c>
      <c r="F186" s="1" t="s">
        <v>21</v>
      </c>
      <c r="G186" s="1" t="s">
        <v>706</v>
      </c>
      <c r="H186" s="1" t="s">
        <v>21</v>
      </c>
      <c r="I186" s="1"/>
      <c r="J186" s="1" t="s">
        <v>58</v>
      </c>
      <c r="K186" s="1" t="s">
        <v>22</v>
      </c>
      <c r="L186" s="1" t="s">
        <v>296</v>
      </c>
      <c r="M186" s="1" t="s">
        <v>5</v>
      </c>
      <c r="N186" s="7" t="e">
        <f>VLOOKUP(A186,Evaluation!A:A,1,FALSE)</f>
        <v>#N/A</v>
      </c>
    </row>
    <row r="187" spans="1:14" ht="75" hidden="1" x14ac:dyDescent="0.25">
      <c r="A187" s="7" t="str">
        <f t="shared" si="2"/>
        <v>#G22#user_story_21_AND_user_story_40</v>
      </c>
      <c r="B187" s="1" t="s">
        <v>292</v>
      </c>
      <c r="C187" s="1" t="s">
        <v>324</v>
      </c>
      <c r="D187" s="1" t="s">
        <v>1178</v>
      </c>
      <c r="E187" s="1" t="s">
        <v>20</v>
      </c>
      <c r="F187" s="1" t="s">
        <v>21</v>
      </c>
      <c r="G187" s="1" t="s">
        <v>21</v>
      </c>
      <c r="H187" s="1" t="s">
        <v>21</v>
      </c>
      <c r="I187" s="1"/>
      <c r="J187" s="1" t="s">
        <v>315</v>
      </c>
      <c r="K187" s="1" t="s">
        <v>5</v>
      </c>
      <c r="L187" s="1" t="s">
        <v>306</v>
      </c>
      <c r="M187" s="1" t="s">
        <v>22</v>
      </c>
      <c r="N187" s="7" t="str">
        <f>VLOOKUP(A187,Evaluation!A:A,1,FALSE)</f>
        <v>#G22#user_story_21_AND_user_story_40</v>
      </c>
    </row>
    <row r="188" spans="1:14" ht="75" hidden="1" x14ac:dyDescent="0.25">
      <c r="A188" s="7" t="str">
        <f t="shared" si="2"/>
        <v>#G22#user_story_34_AND_user_story_53</v>
      </c>
      <c r="B188" s="1" t="s">
        <v>292</v>
      </c>
      <c r="C188" s="1" t="s">
        <v>326</v>
      </c>
      <c r="D188" s="1" t="s">
        <v>1179</v>
      </c>
      <c r="E188" s="1" t="s">
        <v>20</v>
      </c>
      <c r="F188" s="1" t="s">
        <v>92</v>
      </c>
      <c r="G188" s="1" t="s">
        <v>92</v>
      </c>
      <c r="H188" s="1" t="s">
        <v>92</v>
      </c>
      <c r="I188" s="1"/>
      <c r="J188" s="1" t="s">
        <v>328</v>
      </c>
      <c r="K188" s="1" t="s">
        <v>5</v>
      </c>
      <c r="L188" s="1" t="s">
        <v>129</v>
      </c>
      <c r="M188" s="1" t="s">
        <v>22</v>
      </c>
      <c r="N188" s="7" t="str">
        <f>VLOOKUP(A188,Evaluation!A:A,1,FALSE)</f>
        <v>#G22#user_story_34_AND_user_story_53</v>
      </c>
    </row>
    <row r="189" spans="1:14" ht="75" x14ac:dyDescent="0.25">
      <c r="A189" s="7" t="str">
        <f t="shared" si="2"/>
        <v>#G22#user_story_11_AND_user_story_21</v>
      </c>
      <c r="B189" s="1" t="s">
        <v>292</v>
      </c>
      <c r="C189" s="1" t="s">
        <v>585</v>
      </c>
      <c r="D189" s="1" t="s">
        <v>1180</v>
      </c>
      <c r="E189" s="1" t="s">
        <v>41</v>
      </c>
      <c r="F189" s="1" t="s">
        <v>21</v>
      </c>
      <c r="G189" s="1" t="s">
        <v>712</v>
      </c>
      <c r="H189" s="1" t="s">
        <v>21</v>
      </c>
      <c r="I189" s="1"/>
      <c r="J189" s="1" t="s">
        <v>58</v>
      </c>
      <c r="K189" s="1" t="s">
        <v>22</v>
      </c>
      <c r="L189" s="1" t="s">
        <v>315</v>
      </c>
      <c r="M189" s="1" t="s">
        <v>5</v>
      </c>
      <c r="N189" s="7" t="e">
        <f>VLOOKUP(A189,Evaluation!A:A,1,FALSE)</f>
        <v>#N/A</v>
      </c>
    </row>
    <row r="190" spans="1:14" ht="75" hidden="1" x14ac:dyDescent="0.25">
      <c r="A190" s="7" t="str">
        <f t="shared" si="2"/>
        <v>#G22#user_story_21_AND_user_story_64</v>
      </c>
      <c r="B190" s="1" t="s">
        <v>292</v>
      </c>
      <c r="C190" s="1" t="s">
        <v>331</v>
      </c>
      <c r="D190" s="1" t="s">
        <v>1181</v>
      </c>
      <c r="E190" s="1" t="s">
        <v>20</v>
      </c>
      <c r="F190" s="1" t="s">
        <v>21</v>
      </c>
      <c r="G190" s="1" t="s">
        <v>21</v>
      </c>
      <c r="H190" s="1" t="s">
        <v>21</v>
      </c>
      <c r="I190" s="1"/>
      <c r="J190" s="1" t="s">
        <v>315</v>
      </c>
      <c r="K190" s="1" t="s">
        <v>5</v>
      </c>
      <c r="L190" s="1" t="s">
        <v>302</v>
      </c>
      <c r="M190" s="1" t="s">
        <v>22</v>
      </c>
      <c r="N190" s="7" t="str">
        <f>VLOOKUP(A190,Evaluation!A:A,1,FALSE)</f>
        <v>#G22#user_story_21_AND_user_story_64</v>
      </c>
    </row>
    <row r="191" spans="1:14" ht="75" hidden="1" x14ac:dyDescent="0.25">
      <c r="A191" s="7" t="str">
        <f t="shared" si="2"/>
        <v>#G22#user_story_04_AND_user_story_79</v>
      </c>
      <c r="B191" s="1" t="s">
        <v>292</v>
      </c>
      <c r="C191" s="1" t="s">
        <v>335</v>
      </c>
      <c r="D191" s="1" t="s">
        <v>1182</v>
      </c>
      <c r="E191" s="1" t="s">
        <v>41</v>
      </c>
      <c r="F191" s="1" t="s">
        <v>21</v>
      </c>
      <c r="G191" s="1" t="s">
        <v>21</v>
      </c>
      <c r="H191" s="1" t="s">
        <v>21</v>
      </c>
      <c r="I191" s="1"/>
      <c r="J191" s="1" t="s">
        <v>295</v>
      </c>
      <c r="K191" s="1" t="s">
        <v>22</v>
      </c>
      <c r="L191" s="1" t="s">
        <v>296</v>
      </c>
      <c r="M191" s="1" t="s">
        <v>5</v>
      </c>
      <c r="N191" s="7" t="str">
        <f>VLOOKUP(A191,Evaluation!A:A,1,FALSE)</f>
        <v>#G22#user_story_04_AND_user_story_79</v>
      </c>
    </row>
    <row r="192" spans="1:14" ht="75" hidden="1" x14ac:dyDescent="0.25">
      <c r="A192" s="7" t="str">
        <f t="shared" si="2"/>
        <v>#G22#user_story_21_AND_user_story_63</v>
      </c>
      <c r="B192" s="1" t="s">
        <v>292</v>
      </c>
      <c r="C192" s="1" t="s">
        <v>337</v>
      </c>
      <c r="D192" s="1" t="s">
        <v>1183</v>
      </c>
      <c r="E192" s="1" t="s">
        <v>20</v>
      </c>
      <c r="F192" s="1" t="s">
        <v>21</v>
      </c>
      <c r="G192" s="1" t="s">
        <v>21</v>
      </c>
      <c r="H192" s="1" t="s">
        <v>21</v>
      </c>
      <c r="I192" s="1"/>
      <c r="J192" s="1" t="s">
        <v>315</v>
      </c>
      <c r="K192" s="1" t="s">
        <v>5</v>
      </c>
      <c r="L192" s="1" t="s">
        <v>295</v>
      </c>
      <c r="M192" s="1" t="s">
        <v>22</v>
      </c>
      <c r="N192" s="7" t="str">
        <f>VLOOKUP(A192,Evaluation!A:A,1,FALSE)</f>
        <v>#G22#user_story_21_AND_user_story_63</v>
      </c>
    </row>
    <row r="193" spans="1:14" ht="75" x14ac:dyDescent="0.25">
      <c r="A193" s="7" t="str">
        <f t="shared" si="2"/>
        <v>#G22#user_story_17_AND_user_story_21</v>
      </c>
      <c r="B193" s="1" t="s">
        <v>292</v>
      </c>
      <c r="C193" s="1" t="s">
        <v>595</v>
      </c>
      <c r="D193" s="1" t="s">
        <v>1184</v>
      </c>
      <c r="E193" s="1" t="s">
        <v>41</v>
      </c>
      <c r="F193" s="1" t="s">
        <v>21</v>
      </c>
      <c r="G193" s="1" t="s">
        <v>982</v>
      </c>
      <c r="H193" s="1" t="s">
        <v>21</v>
      </c>
      <c r="I193" s="1"/>
      <c r="J193" s="1" t="s">
        <v>58</v>
      </c>
      <c r="K193" s="1" t="s">
        <v>22</v>
      </c>
      <c r="L193" s="1" t="s">
        <v>315</v>
      </c>
      <c r="M193" s="1" t="s">
        <v>5</v>
      </c>
      <c r="N193" s="7" t="e">
        <f>VLOOKUP(A193,Evaluation!A:A,1,FALSE)</f>
        <v>#N/A</v>
      </c>
    </row>
    <row r="194" spans="1:14" ht="75" hidden="1" x14ac:dyDescent="0.25">
      <c r="A194" s="7" t="str">
        <f t="shared" si="2"/>
        <v>#G22#user_story_21_AND_user_story_60</v>
      </c>
      <c r="B194" s="1" t="s">
        <v>292</v>
      </c>
      <c r="C194" s="1" t="s">
        <v>341</v>
      </c>
      <c r="D194" s="1" t="s">
        <v>1185</v>
      </c>
      <c r="E194" s="1" t="s">
        <v>20</v>
      </c>
      <c r="F194" s="1" t="s">
        <v>21</v>
      </c>
      <c r="G194" s="1" t="s">
        <v>21</v>
      </c>
      <c r="H194" s="1" t="s">
        <v>21</v>
      </c>
      <c r="I194" s="1"/>
      <c r="J194" s="1" t="s">
        <v>315</v>
      </c>
      <c r="K194" s="1" t="s">
        <v>5</v>
      </c>
      <c r="L194" s="1" t="s">
        <v>295</v>
      </c>
      <c r="M194" s="1" t="s">
        <v>22</v>
      </c>
      <c r="N194" s="7" t="str">
        <f>VLOOKUP(A194,Evaluation!A:A,1,FALSE)</f>
        <v>#G22#user_story_21_AND_user_story_60</v>
      </c>
    </row>
    <row r="195" spans="1:14" ht="90" x14ac:dyDescent="0.25">
      <c r="A195" s="7" t="str">
        <f t="shared" ref="A195:A258" si="3">CONCATENATE(B195,C195)</f>
        <v>#G22#user_story_05_AND_user_story_21</v>
      </c>
      <c r="B195" s="1" t="s">
        <v>292</v>
      </c>
      <c r="C195" s="1" t="s">
        <v>887</v>
      </c>
      <c r="D195" s="1" t="s">
        <v>1186</v>
      </c>
      <c r="E195" s="1" t="s">
        <v>41</v>
      </c>
      <c r="F195" s="1" t="s">
        <v>21</v>
      </c>
      <c r="G195" s="1" t="s">
        <v>703</v>
      </c>
      <c r="H195" s="1" t="s">
        <v>21</v>
      </c>
      <c r="I195" s="1"/>
      <c r="J195" s="1" t="s">
        <v>47</v>
      </c>
      <c r="K195" s="1" t="s">
        <v>22</v>
      </c>
      <c r="L195" s="1" t="s">
        <v>315</v>
      </c>
      <c r="M195" s="1" t="s">
        <v>5</v>
      </c>
      <c r="N195" s="7" t="e">
        <f>VLOOKUP(A195,Evaluation!A:A,1,FALSE)</f>
        <v>#N/A</v>
      </c>
    </row>
    <row r="196" spans="1:14" ht="75" x14ac:dyDescent="0.25">
      <c r="A196" s="7" t="str">
        <f t="shared" si="3"/>
        <v>#G22#user_story_08_AND_user_story_79</v>
      </c>
      <c r="B196" s="1" t="s">
        <v>292</v>
      </c>
      <c r="C196" s="1" t="s">
        <v>596</v>
      </c>
      <c r="D196" s="1" t="s">
        <v>1187</v>
      </c>
      <c r="E196" s="1" t="s">
        <v>41</v>
      </c>
      <c r="F196" s="1" t="s">
        <v>21</v>
      </c>
      <c r="G196" s="1" t="s">
        <v>710</v>
      </c>
      <c r="H196" s="1" t="s">
        <v>21</v>
      </c>
      <c r="I196" s="1"/>
      <c r="J196" s="1" t="s">
        <v>58</v>
      </c>
      <c r="K196" s="1" t="s">
        <v>22</v>
      </c>
      <c r="L196" s="1" t="s">
        <v>296</v>
      </c>
      <c r="M196" s="1" t="s">
        <v>5</v>
      </c>
      <c r="N196" s="7" t="e">
        <f>VLOOKUP(A196,Evaluation!A:A,1,FALSE)</f>
        <v>#N/A</v>
      </c>
    </row>
    <row r="197" spans="1:14" ht="75" x14ac:dyDescent="0.25">
      <c r="A197" s="7" t="str">
        <f t="shared" si="3"/>
        <v>#G22#user_story_20_AND_user_story_79</v>
      </c>
      <c r="B197" s="1" t="s">
        <v>292</v>
      </c>
      <c r="C197" s="1" t="s">
        <v>597</v>
      </c>
      <c r="D197" s="1" t="s">
        <v>1188</v>
      </c>
      <c r="E197" s="1" t="s">
        <v>41</v>
      </c>
      <c r="F197" s="1" t="s">
        <v>21</v>
      </c>
      <c r="G197" s="1" t="s">
        <v>981</v>
      </c>
      <c r="H197" s="1" t="s">
        <v>21</v>
      </c>
      <c r="I197" s="1"/>
      <c r="J197" s="1" t="s">
        <v>592</v>
      </c>
      <c r="K197" s="1" t="s">
        <v>22</v>
      </c>
      <c r="L197" s="1" t="s">
        <v>296</v>
      </c>
      <c r="M197" s="1" t="s">
        <v>5</v>
      </c>
      <c r="N197" s="7" t="e">
        <f>VLOOKUP(A197,Evaluation!A:A,1,FALSE)</f>
        <v>#N/A</v>
      </c>
    </row>
    <row r="198" spans="1:14" ht="75" hidden="1" x14ac:dyDescent="0.25">
      <c r="A198" s="7" t="str">
        <f t="shared" si="3"/>
        <v>#G22#user_story_64_AND_user_story_79</v>
      </c>
      <c r="B198" s="1" t="s">
        <v>292</v>
      </c>
      <c r="C198" s="1" t="s">
        <v>303</v>
      </c>
      <c r="D198" s="1" t="s">
        <v>1189</v>
      </c>
      <c r="E198" s="1" t="s">
        <v>41</v>
      </c>
      <c r="F198" s="1" t="s">
        <v>21</v>
      </c>
      <c r="G198" s="1" t="s">
        <v>21</v>
      </c>
      <c r="H198" s="1" t="s">
        <v>21</v>
      </c>
      <c r="I198" s="1"/>
      <c r="J198" s="1" t="s">
        <v>302</v>
      </c>
      <c r="K198" s="1" t="s">
        <v>22</v>
      </c>
      <c r="L198" s="1" t="s">
        <v>296</v>
      </c>
      <c r="M198" s="1" t="s">
        <v>5</v>
      </c>
      <c r="N198" s="7" t="str">
        <f>VLOOKUP(A198,Evaluation!A:A,1,FALSE)</f>
        <v>#G22#user_story_64_AND_user_story_79</v>
      </c>
    </row>
    <row r="199" spans="1:14" ht="75" x14ac:dyDescent="0.25">
      <c r="A199" s="7" t="str">
        <f t="shared" si="3"/>
        <v>#G22#user_story_72_AND_user_story_79</v>
      </c>
      <c r="B199" s="1" t="s">
        <v>292</v>
      </c>
      <c r="C199" s="1" t="s">
        <v>598</v>
      </c>
      <c r="D199" s="1" t="s">
        <v>1190</v>
      </c>
      <c r="E199" s="1" t="s">
        <v>41</v>
      </c>
      <c r="F199" s="1" t="s">
        <v>21</v>
      </c>
      <c r="G199" s="1" t="s">
        <v>709</v>
      </c>
      <c r="H199" s="1" t="s">
        <v>21</v>
      </c>
      <c r="I199" s="1"/>
      <c r="J199" s="1" t="s">
        <v>58</v>
      </c>
      <c r="K199" s="1" t="s">
        <v>22</v>
      </c>
      <c r="L199" s="1" t="s">
        <v>296</v>
      </c>
      <c r="M199" s="1" t="s">
        <v>5</v>
      </c>
      <c r="N199" s="7" t="e">
        <f>VLOOKUP(A199,Evaluation!A:A,1,FALSE)</f>
        <v>#N/A</v>
      </c>
    </row>
    <row r="200" spans="1:14" ht="75" hidden="1" x14ac:dyDescent="0.25">
      <c r="A200" s="7" t="str">
        <f t="shared" si="3"/>
        <v>#G22#user_story_40_AND_user_story_79</v>
      </c>
      <c r="B200" s="1" t="s">
        <v>292</v>
      </c>
      <c r="C200" s="1" t="s">
        <v>305</v>
      </c>
      <c r="D200" s="1" t="s">
        <v>1191</v>
      </c>
      <c r="E200" s="1" t="s">
        <v>41</v>
      </c>
      <c r="F200" s="1" t="s">
        <v>21</v>
      </c>
      <c r="G200" s="1" t="s">
        <v>21</v>
      </c>
      <c r="H200" s="1" t="s">
        <v>21</v>
      </c>
      <c r="I200" s="1"/>
      <c r="J200" s="1" t="s">
        <v>306</v>
      </c>
      <c r="K200" s="1" t="s">
        <v>22</v>
      </c>
      <c r="L200" s="1" t="s">
        <v>296</v>
      </c>
      <c r="M200" s="1" t="s">
        <v>5</v>
      </c>
      <c r="N200" s="7" t="str">
        <f>VLOOKUP(A200,Evaluation!A:A,1,FALSE)</f>
        <v>#G22#user_story_40_AND_user_story_79</v>
      </c>
    </row>
    <row r="201" spans="1:14" ht="75" x14ac:dyDescent="0.25">
      <c r="A201" s="7" t="str">
        <f t="shared" si="3"/>
        <v>#G22#user_story_21_AND_user_story_22</v>
      </c>
      <c r="B201" s="1" t="s">
        <v>292</v>
      </c>
      <c r="C201" s="1" t="s">
        <v>711</v>
      </c>
      <c r="D201" s="1" t="s">
        <v>1192</v>
      </c>
      <c r="E201" s="1" t="s">
        <v>20</v>
      </c>
      <c r="F201" s="1" t="s">
        <v>21</v>
      </c>
      <c r="G201" s="1" t="s">
        <v>21</v>
      </c>
      <c r="H201" s="1" t="s">
        <v>712</v>
      </c>
      <c r="I201" s="1" t="s">
        <v>21</v>
      </c>
      <c r="J201" s="1" t="s">
        <v>315</v>
      </c>
      <c r="K201" s="1" t="s">
        <v>5</v>
      </c>
      <c r="L201" s="1" t="s">
        <v>58</v>
      </c>
      <c r="M201" s="1" t="s">
        <v>22</v>
      </c>
      <c r="N201" s="7" t="e">
        <f>VLOOKUP(A201,Evaluation!A:A,1,FALSE)</f>
        <v>#N/A</v>
      </c>
    </row>
    <row r="202" spans="1:14" ht="75" hidden="1" x14ac:dyDescent="0.25">
      <c r="A202" s="7" t="str">
        <f t="shared" si="3"/>
        <v>#G22#user_story_21_AND_user_story_67</v>
      </c>
      <c r="B202" s="1" t="s">
        <v>292</v>
      </c>
      <c r="C202" s="1" t="s">
        <v>318</v>
      </c>
      <c r="D202" s="1" t="s">
        <v>1193</v>
      </c>
      <c r="E202" s="1" t="s">
        <v>20</v>
      </c>
      <c r="F202" s="1" t="s">
        <v>21</v>
      </c>
      <c r="G202" s="1" t="s">
        <v>21</v>
      </c>
      <c r="H202" s="1" t="s">
        <v>21</v>
      </c>
      <c r="I202" s="1"/>
      <c r="J202" s="1" t="s">
        <v>315</v>
      </c>
      <c r="K202" s="1" t="s">
        <v>5</v>
      </c>
      <c r="L202" s="1" t="s">
        <v>295</v>
      </c>
      <c r="M202" s="1" t="s">
        <v>22</v>
      </c>
      <c r="N202" s="7" t="str">
        <f>VLOOKUP(A202,Evaluation!A:A,1,FALSE)</f>
        <v>#G22#user_story_21_AND_user_story_67</v>
      </c>
    </row>
    <row r="203" spans="1:14" ht="75" x14ac:dyDescent="0.25">
      <c r="A203" s="7" t="str">
        <f t="shared" si="3"/>
        <v>#G22#user_story_22_AND_user_story_79</v>
      </c>
      <c r="B203" s="1" t="s">
        <v>292</v>
      </c>
      <c r="C203" s="1" t="s">
        <v>586</v>
      </c>
      <c r="D203" s="1" t="s">
        <v>1175</v>
      </c>
      <c r="E203" s="1" t="s">
        <v>41</v>
      </c>
      <c r="F203" s="1" t="s">
        <v>21</v>
      </c>
      <c r="G203" s="1" t="s">
        <v>712</v>
      </c>
      <c r="H203" s="1" t="s">
        <v>21</v>
      </c>
      <c r="I203" s="1"/>
      <c r="J203" s="1" t="s">
        <v>58</v>
      </c>
      <c r="K203" s="1" t="s">
        <v>22</v>
      </c>
      <c r="L203" s="1" t="s">
        <v>296</v>
      </c>
      <c r="M203" s="1" t="s">
        <v>5</v>
      </c>
      <c r="N203" s="7" t="e">
        <f>VLOOKUP(A203,Evaluation!A:A,1,FALSE)</f>
        <v>#N/A</v>
      </c>
    </row>
    <row r="204" spans="1:14" ht="75" x14ac:dyDescent="0.25">
      <c r="A204" s="7" t="str">
        <f t="shared" si="3"/>
        <v>#G22#user_story_70_AND_user_story_79</v>
      </c>
      <c r="B204" s="1" t="s">
        <v>292</v>
      </c>
      <c r="C204" s="1" t="s">
        <v>587</v>
      </c>
      <c r="D204" s="1" t="s">
        <v>1194</v>
      </c>
      <c r="E204" s="1" t="s">
        <v>41</v>
      </c>
      <c r="F204" s="1" t="s">
        <v>21</v>
      </c>
      <c r="G204" s="1" t="s">
        <v>710</v>
      </c>
      <c r="H204" s="1" t="s">
        <v>21</v>
      </c>
      <c r="I204" s="1"/>
      <c r="J204" s="1" t="s">
        <v>58</v>
      </c>
      <c r="K204" s="1" t="s">
        <v>22</v>
      </c>
      <c r="L204" s="1" t="s">
        <v>296</v>
      </c>
      <c r="M204" s="1" t="s">
        <v>5</v>
      </c>
      <c r="N204" s="7" t="e">
        <f>VLOOKUP(A204,Evaluation!A:A,1,FALSE)</f>
        <v>#N/A</v>
      </c>
    </row>
    <row r="205" spans="1:14" ht="75" hidden="1" x14ac:dyDescent="0.25">
      <c r="A205" s="7" t="str">
        <f t="shared" si="3"/>
        <v>#G22#user_story_60_AND_user_story_79</v>
      </c>
      <c r="B205" s="1" t="s">
        <v>292</v>
      </c>
      <c r="C205" s="1" t="s">
        <v>322</v>
      </c>
      <c r="D205" s="1" t="s">
        <v>1195</v>
      </c>
      <c r="E205" s="1" t="s">
        <v>41</v>
      </c>
      <c r="F205" s="1" t="s">
        <v>21</v>
      </c>
      <c r="G205" s="1" t="s">
        <v>21</v>
      </c>
      <c r="H205" s="1" t="s">
        <v>21</v>
      </c>
      <c r="I205" s="1"/>
      <c r="J205" s="1" t="s">
        <v>295</v>
      </c>
      <c r="K205" s="1" t="s">
        <v>22</v>
      </c>
      <c r="L205" s="1" t="s">
        <v>296</v>
      </c>
      <c r="M205" s="1" t="s">
        <v>5</v>
      </c>
      <c r="N205" s="7" t="str">
        <f>VLOOKUP(A205,Evaluation!A:A,1,FALSE)</f>
        <v>#G22#user_story_60_AND_user_story_79</v>
      </c>
    </row>
    <row r="206" spans="1:14" ht="75" x14ac:dyDescent="0.25">
      <c r="A206" s="7" t="str">
        <f t="shared" si="3"/>
        <v>#G22#user_story_08_AND_user_story_21</v>
      </c>
      <c r="B206" s="1" t="s">
        <v>292</v>
      </c>
      <c r="C206" s="1" t="s">
        <v>588</v>
      </c>
      <c r="D206" s="1" t="s">
        <v>1196</v>
      </c>
      <c r="E206" s="1" t="s">
        <v>41</v>
      </c>
      <c r="F206" s="1" t="s">
        <v>21</v>
      </c>
      <c r="G206" s="1" t="s">
        <v>710</v>
      </c>
      <c r="H206" s="1" t="s">
        <v>21</v>
      </c>
      <c r="I206" s="1"/>
      <c r="J206" s="1" t="s">
        <v>58</v>
      </c>
      <c r="K206" s="1" t="s">
        <v>22</v>
      </c>
      <c r="L206" s="1" t="s">
        <v>315</v>
      </c>
      <c r="M206" s="1" t="s">
        <v>5</v>
      </c>
      <c r="N206" s="7" t="e">
        <f>VLOOKUP(A206,Evaluation!A:A,1,FALSE)</f>
        <v>#N/A</v>
      </c>
    </row>
    <row r="207" spans="1:14" ht="75" x14ac:dyDescent="0.25">
      <c r="A207" s="7" t="str">
        <f t="shared" si="3"/>
        <v>#G22#user_story_14_AND_user_story_82</v>
      </c>
      <c r="B207" s="1" t="s">
        <v>292</v>
      </c>
      <c r="C207" s="1" t="s">
        <v>882</v>
      </c>
      <c r="D207" s="1" t="s">
        <v>1197</v>
      </c>
      <c r="E207" s="1" t="s">
        <v>20</v>
      </c>
      <c r="F207" s="1" t="s">
        <v>199</v>
      </c>
      <c r="G207" s="1" t="s">
        <v>704</v>
      </c>
      <c r="H207" s="1" t="s">
        <v>199</v>
      </c>
      <c r="I207" s="1"/>
      <c r="J207" s="1" t="s">
        <v>348</v>
      </c>
      <c r="K207" s="1" t="s">
        <v>5</v>
      </c>
      <c r="L207" s="1" t="s">
        <v>190</v>
      </c>
      <c r="M207" s="1" t="s">
        <v>22</v>
      </c>
      <c r="N207" s="7" t="e">
        <f>VLOOKUP(A207,Evaluation!A:A,1,FALSE)</f>
        <v>#N/A</v>
      </c>
    </row>
    <row r="208" spans="1:14" ht="90" x14ac:dyDescent="0.25">
      <c r="A208" s="7" t="str">
        <f t="shared" si="3"/>
        <v>#G22#user_story_05_AND_user_story_79</v>
      </c>
      <c r="B208" s="1" t="s">
        <v>292</v>
      </c>
      <c r="C208" s="1" t="s">
        <v>888</v>
      </c>
      <c r="D208" s="1" t="s">
        <v>1198</v>
      </c>
      <c r="E208" s="1" t="s">
        <v>41</v>
      </c>
      <c r="F208" s="1" t="s">
        <v>21</v>
      </c>
      <c r="G208" s="1" t="s">
        <v>703</v>
      </c>
      <c r="H208" s="1" t="s">
        <v>21</v>
      </c>
      <c r="I208" s="1"/>
      <c r="J208" s="1" t="s">
        <v>47</v>
      </c>
      <c r="K208" s="1" t="s">
        <v>22</v>
      </c>
      <c r="L208" s="1" t="s">
        <v>296</v>
      </c>
      <c r="M208" s="1" t="s">
        <v>5</v>
      </c>
      <c r="N208" s="7" t="e">
        <f>VLOOKUP(A208,Evaluation!A:A,1,FALSE)</f>
        <v>#N/A</v>
      </c>
    </row>
    <row r="209" spans="1:14" ht="75" hidden="1" x14ac:dyDescent="0.25">
      <c r="A209" s="7" t="str">
        <f t="shared" si="3"/>
        <v>#G22#user_story_34_AND_user_story_64</v>
      </c>
      <c r="B209" s="1" t="s">
        <v>292</v>
      </c>
      <c r="C209" s="1" t="s">
        <v>329</v>
      </c>
      <c r="D209" s="1" t="s">
        <v>1199</v>
      </c>
      <c r="E209" s="1" t="s">
        <v>20</v>
      </c>
      <c r="F209" s="1" t="s">
        <v>92</v>
      </c>
      <c r="G209" s="1" t="s">
        <v>92</v>
      </c>
      <c r="H209" s="1" t="s">
        <v>92</v>
      </c>
      <c r="I209" s="1"/>
      <c r="J209" s="1" t="s">
        <v>328</v>
      </c>
      <c r="K209" s="1" t="s">
        <v>5</v>
      </c>
      <c r="L209" s="1" t="s">
        <v>58</v>
      </c>
      <c r="M209" s="1" t="s">
        <v>22</v>
      </c>
      <c r="N209" s="7" t="str">
        <f>VLOOKUP(A209,Evaluation!A:A,1,FALSE)</f>
        <v>#G22#user_story_34_AND_user_story_64</v>
      </c>
    </row>
    <row r="210" spans="1:14" ht="75" x14ac:dyDescent="0.25">
      <c r="A210" s="7" t="str">
        <f t="shared" si="3"/>
        <v>#G22#user_story_17_AND_user_story_79</v>
      </c>
      <c r="B210" s="1" t="s">
        <v>292</v>
      </c>
      <c r="C210" s="1" t="s">
        <v>599</v>
      </c>
      <c r="D210" s="1" t="s">
        <v>1200</v>
      </c>
      <c r="E210" s="1" t="s">
        <v>41</v>
      </c>
      <c r="F210" s="1" t="s">
        <v>21</v>
      </c>
      <c r="G210" s="1" t="s">
        <v>982</v>
      </c>
      <c r="H210" s="1" t="s">
        <v>21</v>
      </c>
      <c r="I210" s="1"/>
      <c r="J210" s="1" t="s">
        <v>58</v>
      </c>
      <c r="K210" s="1" t="s">
        <v>22</v>
      </c>
      <c r="L210" s="1" t="s">
        <v>296</v>
      </c>
      <c r="M210" s="1" t="s">
        <v>5</v>
      </c>
      <c r="N210" s="7" t="e">
        <f>VLOOKUP(A210,Evaluation!A:A,1,FALSE)</f>
        <v>#N/A</v>
      </c>
    </row>
    <row r="211" spans="1:14" ht="90" x14ac:dyDescent="0.25">
      <c r="A211" s="7" t="str">
        <f t="shared" si="3"/>
        <v>#G22#user_story_21_AND_user_story_72</v>
      </c>
      <c r="B211" s="1" t="s">
        <v>292</v>
      </c>
      <c r="C211" s="1" t="s">
        <v>713</v>
      </c>
      <c r="D211" s="1" t="s">
        <v>1201</v>
      </c>
      <c r="E211" s="1" t="s">
        <v>20</v>
      </c>
      <c r="F211" s="1" t="s">
        <v>21</v>
      </c>
      <c r="G211" s="1" t="s">
        <v>21</v>
      </c>
      <c r="H211" s="1" t="s">
        <v>709</v>
      </c>
      <c r="I211" s="1" t="s">
        <v>21</v>
      </c>
      <c r="J211" s="1" t="s">
        <v>315</v>
      </c>
      <c r="K211" s="1" t="s">
        <v>5</v>
      </c>
      <c r="L211" s="1" t="s">
        <v>58</v>
      </c>
      <c r="M211" s="1" t="s">
        <v>22</v>
      </c>
      <c r="N211" s="7" t="e">
        <f>VLOOKUP(A211,Evaluation!A:A,1,FALSE)</f>
        <v>#N/A</v>
      </c>
    </row>
    <row r="212" spans="1:14" ht="75" hidden="1" x14ac:dyDescent="0.25">
      <c r="A212" s="7" t="str">
        <f t="shared" si="3"/>
        <v>#G22#user_story_21_AND_user_story_31</v>
      </c>
      <c r="B212" s="1" t="s">
        <v>292</v>
      </c>
      <c r="C212" s="1" t="s">
        <v>333</v>
      </c>
      <c r="D212" s="1" t="s">
        <v>1202</v>
      </c>
      <c r="E212" s="1" t="s">
        <v>20</v>
      </c>
      <c r="F212" s="1" t="s">
        <v>21</v>
      </c>
      <c r="G212" s="1" t="s">
        <v>21</v>
      </c>
      <c r="H212" s="1" t="s">
        <v>21</v>
      </c>
      <c r="I212" s="1"/>
      <c r="J212" s="1" t="s">
        <v>315</v>
      </c>
      <c r="K212" s="1" t="s">
        <v>5</v>
      </c>
      <c r="L212" s="1" t="s">
        <v>299</v>
      </c>
      <c r="M212" s="1" t="s">
        <v>22</v>
      </c>
      <c r="N212" s="7" t="str">
        <f>VLOOKUP(A212,Evaluation!A:A,1,FALSE)</f>
        <v>#G22#user_story_21_AND_user_story_31</v>
      </c>
    </row>
    <row r="213" spans="1:14" ht="75" x14ac:dyDescent="0.25">
      <c r="A213" s="7" t="str">
        <f t="shared" si="3"/>
        <v>#G22#user_story_14_AND_user_story_23</v>
      </c>
      <c r="B213" s="1" t="s">
        <v>292</v>
      </c>
      <c r="C213" s="1" t="s">
        <v>889</v>
      </c>
      <c r="D213" s="1" t="s">
        <v>1203</v>
      </c>
      <c r="E213" s="1" t="s">
        <v>20</v>
      </c>
      <c r="F213" s="1" t="s">
        <v>704</v>
      </c>
      <c r="G213" s="1" t="s">
        <v>884</v>
      </c>
      <c r="H213" s="1" t="s">
        <v>886</v>
      </c>
      <c r="I213" s="1" t="s">
        <v>884</v>
      </c>
      <c r="J213" s="1" t="s">
        <v>348</v>
      </c>
      <c r="K213" s="1" t="s">
        <v>5</v>
      </c>
      <c r="L213" s="1" t="s">
        <v>179</v>
      </c>
      <c r="M213" s="1" t="s">
        <v>22</v>
      </c>
      <c r="N213" s="7" t="e">
        <f>VLOOKUP(A213,Evaluation!A:A,1,FALSE)</f>
        <v>#N/A</v>
      </c>
    </row>
    <row r="214" spans="1:14" ht="75" x14ac:dyDescent="0.25">
      <c r="A214" s="7" t="str">
        <f t="shared" si="3"/>
        <v>#G22#user_story_14_AND_user_story_83</v>
      </c>
      <c r="B214" s="1" t="s">
        <v>292</v>
      </c>
      <c r="C214" s="1" t="s">
        <v>883</v>
      </c>
      <c r="D214" s="1" t="s">
        <v>1204</v>
      </c>
      <c r="E214" s="1" t="s">
        <v>20</v>
      </c>
      <c r="F214" s="1" t="s">
        <v>884</v>
      </c>
      <c r="G214" s="1" t="s">
        <v>704</v>
      </c>
      <c r="H214" s="1" t="s">
        <v>884</v>
      </c>
      <c r="I214" s="1"/>
      <c r="J214" s="1" t="s">
        <v>348</v>
      </c>
      <c r="K214" s="1" t="s">
        <v>5</v>
      </c>
      <c r="L214" s="1" t="s">
        <v>590</v>
      </c>
      <c r="M214" s="1" t="s">
        <v>22</v>
      </c>
      <c r="N214" s="7" t="e">
        <f>VLOOKUP(A214,Evaluation!A:A,1,FALSE)</f>
        <v>#N/A</v>
      </c>
    </row>
    <row r="215" spans="1:14" ht="75" hidden="1" x14ac:dyDescent="0.25">
      <c r="A215" s="7" t="str">
        <f t="shared" si="3"/>
        <v>#G22#user_story_04_AND_user_story_21</v>
      </c>
      <c r="B215" s="1" t="s">
        <v>292</v>
      </c>
      <c r="C215" s="1" t="s">
        <v>339</v>
      </c>
      <c r="D215" s="1" t="s">
        <v>1205</v>
      </c>
      <c r="E215" s="1" t="s">
        <v>41</v>
      </c>
      <c r="F215" s="1" t="s">
        <v>21</v>
      </c>
      <c r="G215" s="1" t="s">
        <v>21</v>
      </c>
      <c r="H215" s="1" t="s">
        <v>21</v>
      </c>
      <c r="I215" s="1"/>
      <c r="J215" s="1" t="s">
        <v>295</v>
      </c>
      <c r="K215" s="1" t="s">
        <v>22</v>
      </c>
      <c r="L215" s="1" t="s">
        <v>315</v>
      </c>
      <c r="M215" s="1" t="s">
        <v>5</v>
      </c>
      <c r="N215" s="7" t="str">
        <f>VLOOKUP(A215,Evaluation!A:A,1,FALSE)</f>
        <v>#G22#user_story_04_AND_user_story_21</v>
      </c>
    </row>
    <row r="216" spans="1:14" ht="90" hidden="1" x14ac:dyDescent="0.25">
      <c r="A216" s="7" t="str">
        <f t="shared" si="3"/>
        <v>#G22#user_story_09_AND_user_story_36</v>
      </c>
      <c r="B216" s="1" t="s">
        <v>292</v>
      </c>
      <c r="C216" s="1" t="s">
        <v>345</v>
      </c>
      <c r="D216" s="1" t="s">
        <v>1206</v>
      </c>
      <c r="E216" s="1" t="s">
        <v>41</v>
      </c>
      <c r="F216" s="1" t="s">
        <v>347</v>
      </c>
      <c r="G216" s="1" t="s">
        <v>347</v>
      </c>
      <c r="H216" s="1" t="s">
        <v>347</v>
      </c>
      <c r="I216" s="1"/>
      <c r="J216" s="1" t="s">
        <v>190</v>
      </c>
      <c r="K216" s="1" t="s">
        <v>22</v>
      </c>
      <c r="L216" s="1" t="s">
        <v>348</v>
      </c>
      <c r="M216" s="1" t="s">
        <v>5</v>
      </c>
      <c r="N216" s="7" t="str">
        <f>VLOOKUP(A216,Evaluation!A:A,1,FALSE)</f>
        <v>#G22#user_story_09_AND_user_story_36</v>
      </c>
    </row>
    <row r="217" spans="1:14" ht="75" x14ac:dyDescent="0.25">
      <c r="A217" s="7" t="str">
        <f t="shared" si="3"/>
        <v>#G22#user_story_21_AND_user_story_70</v>
      </c>
      <c r="B217" s="1" t="s">
        <v>292</v>
      </c>
      <c r="C217" s="1" t="s">
        <v>714</v>
      </c>
      <c r="D217" s="1" t="s">
        <v>1207</v>
      </c>
      <c r="E217" s="1" t="s">
        <v>20</v>
      </c>
      <c r="F217" s="1" t="s">
        <v>21</v>
      </c>
      <c r="G217" s="1" t="s">
        <v>21</v>
      </c>
      <c r="H217" s="1" t="s">
        <v>710</v>
      </c>
      <c r="I217" s="1" t="s">
        <v>21</v>
      </c>
      <c r="J217" s="1" t="s">
        <v>315</v>
      </c>
      <c r="K217" s="1" t="s">
        <v>5</v>
      </c>
      <c r="L217" s="1" t="s">
        <v>58</v>
      </c>
      <c r="M217" s="1" t="s">
        <v>22</v>
      </c>
      <c r="N217" s="7" t="e">
        <f>VLOOKUP(A217,Evaluation!A:A,1,FALSE)</f>
        <v>#N/A</v>
      </c>
    </row>
    <row r="218" spans="1:14" ht="75" hidden="1" x14ac:dyDescent="0.25">
      <c r="A218" s="7" t="str">
        <f t="shared" si="3"/>
        <v>#G23#user_story_43_AND_user_story_47</v>
      </c>
      <c r="B218" s="1" t="s">
        <v>349</v>
      </c>
      <c r="C218" s="1" t="s">
        <v>33</v>
      </c>
      <c r="D218" s="1" t="s">
        <v>1208</v>
      </c>
      <c r="E218" s="1" t="s">
        <v>20</v>
      </c>
      <c r="F218" s="1" t="s">
        <v>351</v>
      </c>
      <c r="G218" s="1" t="s">
        <v>351</v>
      </c>
      <c r="H218" s="1" t="s">
        <v>351</v>
      </c>
      <c r="I218" s="1"/>
      <c r="J218" s="1" t="s">
        <v>42</v>
      </c>
      <c r="K218" s="1" t="s">
        <v>5</v>
      </c>
      <c r="L218" s="1" t="s">
        <v>112</v>
      </c>
      <c r="M218" s="1" t="s">
        <v>22</v>
      </c>
      <c r="N218" s="7" t="str">
        <f>VLOOKUP(A218,Evaluation!A:A,1,FALSE)</f>
        <v>#G23#user_story_43_AND_user_story_47</v>
      </c>
    </row>
    <row r="219" spans="1:14" ht="105" hidden="1" x14ac:dyDescent="0.25">
      <c r="A219" s="7" t="str">
        <f t="shared" si="3"/>
        <v>#G23#user_story_30_AND_user_story_32</v>
      </c>
      <c r="B219" s="1" t="s">
        <v>349</v>
      </c>
      <c r="C219" s="1" t="s">
        <v>97</v>
      </c>
      <c r="D219" s="1" t="s">
        <v>1209</v>
      </c>
      <c r="E219" s="1" t="s">
        <v>41</v>
      </c>
      <c r="F219" s="1" t="s">
        <v>353</v>
      </c>
      <c r="G219" s="1" t="s">
        <v>353</v>
      </c>
      <c r="H219" s="1" t="s">
        <v>353</v>
      </c>
      <c r="I219" s="1"/>
      <c r="J219" s="1" t="s">
        <v>354</v>
      </c>
      <c r="K219" s="1" t="s">
        <v>22</v>
      </c>
      <c r="L219" s="1" t="s">
        <v>355</v>
      </c>
      <c r="M219" s="1" t="s">
        <v>5</v>
      </c>
      <c r="N219" s="7" t="str">
        <f>VLOOKUP(A219,Evaluation!A:A,1,FALSE)</f>
        <v>#G23#user_story_30_AND_user_story_32</v>
      </c>
    </row>
    <row r="220" spans="1:14" ht="90" x14ac:dyDescent="0.25">
      <c r="A220" s="7" t="str">
        <f t="shared" si="3"/>
        <v>#G23#user_story_01_AND_user_story_32</v>
      </c>
      <c r="B220" s="1" t="s">
        <v>349</v>
      </c>
      <c r="C220" s="1" t="s">
        <v>600</v>
      </c>
      <c r="D220" s="1" t="s">
        <v>1210</v>
      </c>
      <c r="E220" s="1" t="s">
        <v>41</v>
      </c>
      <c r="F220" s="1" t="s">
        <v>353</v>
      </c>
      <c r="G220" s="1" t="s">
        <v>983</v>
      </c>
      <c r="H220" s="1" t="s">
        <v>353</v>
      </c>
      <c r="I220" s="1"/>
      <c r="J220" s="1" t="s">
        <v>112</v>
      </c>
      <c r="K220" s="1" t="s">
        <v>22</v>
      </c>
      <c r="L220" s="1" t="s">
        <v>355</v>
      </c>
      <c r="M220" s="1" t="s">
        <v>5</v>
      </c>
      <c r="N220" s="7" t="e">
        <f>VLOOKUP(A220,Evaluation!A:A,1,FALSE)</f>
        <v>#N/A</v>
      </c>
    </row>
    <row r="221" spans="1:14" ht="75" hidden="1" x14ac:dyDescent="0.25">
      <c r="A221" s="7" t="str">
        <f t="shared" si="3"/>
        <v>#G23#user_story_03_AND_user_story_12</v>
      </c>
      <c r="B221" s="1" t="s">
        <v>349</v>
      </c>
      <c r="C221" s="1" t="s">
        <v>356</v>
      </c>
      <c r="D221" s="1" t="s">
        <v>1211</v>
      </c>
      <c r="E221" s="1" t="s">
        <v>41</v>
      </c>
      <c r="F221" s="1" t="s">
        <v>358</v>
      </c>
      <c r="G221" s="1" t="s">
        <v>358</v>
      </c>
      <c r="H221" s="1" t="s">
        <v>358</v>
      </c>
      <c r="I221" s="1"/>
      <c r="J221" s="1" t="s">
        <v>315</v>
      </c>
      <c r="K221" s="1" t="s">
        <v>22</v>
      </c>
      <c r="L221" s="1" t="s">
        <v>315</v>
      </c>
      <c r="M221" s="1" t="s">
        <v>5</v>
      </c>
      <c r="N221" s="7" t="str">
        <f>VLOOKUP(A221,Evaluation!A:A,1,FALSE)</f>
        <v>#G23#user_story_03_AND_user_story_12</v>
      </c>
    </row>
    <row r="222" spans="1:14" ht="75" x14ac:dyDescent="0.25">
      <c r="A222" s="7" t="str">
        <f t="shared" si="3"/>
        <v>#G24#user_story_03_AND_user_story_07</v>
      </c>
      <c r="B222" s="1" t="s">
        <v>359</v>
      </c>
      <c r="C222" s="1" t="s">
        <v>716</v>
      </c>
      <c r="D222" s="1" t="s">
        <v>1212</v>
      </c>
      <c r="E222" s="1" t="s">
        <v>3</v>
      </c>
      <c r="F222" s="1" t="s">
        <v>362</v>
      </c>
      <c r="G222" s="1" t="s">
        <v>362</v>
      </c>
      <c r="H222" s="1" t="s">
        <v>717</v>
      </c>
      <c r="I222" s="1" t="s">
        <v>362</v>
      </c>
      <c r="J222" s="1" t="s">
        <v>363</v>
      </c>
      <c r="K222" s="1" t="s">
        <v>5</v>
      </c>
      <c r="L222" s="1" t="s">
        <v>6</v>
      </c>
      <c r="M222" s="1" t="s">
        <v>5</v>
      </c>
      <c r="N222" s="7" t="e">
        <f>VLOOKUP(A222,Evaluation!A:A,1,FALSE)</f>
        <v>#N/A</v>
      </c>
    </row>
    <row r="223" spans="1:14" ht="75" x14ac:dyDescent="0.25">
      <c r="A223" s="7" t="str">
        <f t="shared" si="3"/>
        <v>#G24#user_story_01_AND_user_story_07</v>
      </c>
      <c r="B223" s="1" t="s">
        <v>359</v>
      </c>
      <c r="C223" s="1" t="s">
        <v>718</v>
      </c>
      <c r="D223" s="1" t="s">
        <v>1213</v>
      </c>
      <c r="E223" s="1" t="s">
        <v>3</v>
      </c>
      <c r="F223" s="1" t="s">
        <v>362</v>
      </c>
      <c r="G223" s="1" t="s">
        <v>362</v>
      </c>
      <c r="H223" s="1" t="s">
        <v>717</v>
      </c>
      <c r="I223" s="1" t="s">
        <v>362</v>
      </c>
      <c r="J223" s="1" t="s">
        <v>363</v>
      </c>
      <c r="K223" s="1" t="s">
        <v>5</v>
      </c>
      <c r="L223" s="1" t="s">
        <v>6</v>
      </c>
      <c r="M223" s="1" t="s">
        <v>5</v>
      </c>
      <c r="N223" s="7" t="e">
        <f>VLOOKUP(A223,Evaluation!A:A,1,FALSE)</f>
        <v>#N/A</v>
      </c>
    </row>
    <row r="224" spans="1:14" ht="90" hidden="1" x14ac:dyDescent="0.25">
      <c r="A224" s="7" t="str">
        <f t="shared" si="3"/>
        <v>#G24#user_story_03_AND_user_story_04</v>
      </c>
      <c r="B224" s="1" t="s">
        <v>359</v>
      </c>
      <c r="C224" s="1" t="s">
        <v>364</v>
      </c>
      <c r="D224" s="1" t="s">
        <v>1214</v>
      </c>
      <c r="E224" s="1" t="s">
        <v>3</v>
      </c>
      <c r="F224" s="1" t="s">
        <v>362</v>
      </c>
      <c r="G224" s="1" t="s">
        <v>362</v>
      </c>
      <c r="H224" s="1" t="s">
        <v>362</v>
      </c>
      <c r="I224" s="1"/>
      <c r="J224" s="1" t="s">
        <v>363</v>
      </c>
      <c r="K224" s="1" t="s">
        <v>5</v>
      </c>
      <c r="L224" s="1" t="s">
        <v>363</v>
      </c>
      <c r="M224" s="1" t="s">
        <v>5</v>
      </c>
      <c r="N224" s="7" t="str">
        <f>VLOOKUP(A224,Evaluation!A:A,1,FALSE)</f>
        <v>#G24#user_story_03_AND_user_story_04</v>
      </c>
    </row>
    <row r="225" spans="1:14" ht="75" hidden="1" x14ac:dyDescent="0.25">
      <c r="A225" s="7" t="str">
        <f t="shared" si="3"/>
        <v>#G24#user_story_01_AND_user_story_45</v>
      </c>
      <c r="B225" s="1" t="s">
        <v>359</v>
      </c>
      <c r="C225" s="1" t="s">
        <v>366</v>
      </c>
      <c r="D225" s="1" t="s">
        <v>1215</v>
      </c>
      <c r="E225" s="1" t="s">
        <v>20</v>
      </c>
      <c r="F225" s="1" t="s">
        <v>362</v>
      </c>
      <c r="G225" s="1" t="s">
        <v>362</v>
      </c>
      <c r="H225" s="1" t="s">
        <v>362</v>
      </c>
      <c r="I225" s="1"/>
      <c r="J225" s="1" t="s">
        <v>363</v>
      </c>
      <c r="K225" s="1" t="s">
        <v>5</v>
      </c>
      <c r="L225" s="1" t="s">
        <v>190</v>
      </c>
      <c r="M225" s="1" t="s">
        <v>22</v>
      </c>
      <c r="N225" s="7" t="str">
        <f>VLOOKUP(A225,Evaluation!A:A,1,FALSE)</f>
        <v>#G24#user_story_01_AND_user_story_45</v>
      </c>
    </row>
    <row r="226" spans="1:14" ht="90" hidden="1" x14ac:dyDescent="0.25">
      <c r="A226" s="7" t="str">
        <f t="shared" si="3"/>
        <v>#G24#user_story_01_AND_user_story_04</v>
      </c>
      <c r="B226" s="1" t="s">
        <v>359</v>
      </c>
      <c r="C226" s="1" t="s">
        <v>368</v>
      </c>
      <c r="D226" s="1" t="s">
        <v>1216</v>
      </c>
      <c r="E226" s="1" t="s">
        <v>3</v>
      </c>
      <c r="F226" s="1" t="s">
        <v>362</v>
      </c>
      <c r="G226" s="1" t="s">
        <v>362</v>
      </c>
      <c r="H226" s="1" t="s">
        <v>362</v>
      </c>
      <c r="I226" s="1"/>
      <c r="J226" s="1" t="s">
        <v>363</v>
      </c>
      <c r="K226" s="1" t="s">
        <v>5</v>
      </c>
      <c r="L226" s="1" t="s">
        <v>363</v>
      </c>
      <c r="M226" s="1" t="s">
        <v>5</v>
      </c>
      <c r="N226" s="7" t="str">
        <f>VLOOKUP(A226,Evaluation!A:A,1,FALSE)</f>
        <v>#G24#user_story_01_AND_user_story_04</v>
      </c>
    </row>
    <row r="227" spans="1:14" ht="90" x14ac:dyDescent="0.25">
      <c r="A227" s="7" t="str">
        <f t="shared" si="3"/>
        <v>#G24#user_story_04_AND_user_story_07</v>
      </c>
      <c r="B227" s="1" t="s">
        <v>359</v>
      </c>
      <c r="C227" s="1" t="s">
        <v>719</v>
      </c>
      <c r="D227" s="1" t="s">
        <v>1217</v>
      </c>
      <c r="E227" s="1" t="s">
        <v>3</v>
      </c>
      <c r="F227" s="1" t="s">
        <v>362</v>
      </c>
      <c r="G227" s="1" t="s">
        <v>362</v>
      </c>
      <c r="H227" s="1" t="s">
        <v>717</v>
      </c>
      <c r="I227" s="1" t="s">
        <v>362</v>
      </c>
      <c r="J227" s="1" t="s">
        <v>363</v>
      </c>
      <c r="K227" s="1" t="s">
        <v>5</v>
      </c>
      <c r="L227" s="1" t="s">
        <v>6</v>
      </c>
      <c r="M227" s="1" t="s">
        <v>5</v>
      </c>
      <c r="N227" s="7" t="e">
        <f>VLOOKUP(A227,Evaluation!A:A,1,FALSE)</f>
        <v>#N/A</v>
      </c>
    </row>
    <row r="228" spans="1:14" ht="75" hidden="1" x14ac:dyDescent="0.25">
      <c r="A228" s="7" t="str">
        <f t="shared" si="3"/>
        <v>#G24#user_story_01_AND_user_story_03</v>
      </c>
      <c r="B228" s="1" t="s">
        <v>359</v>
      </c>
      <c r="C228" s="1" t="s">
        <v>14</v>
      </c>
      <c r="D228" s="1" t="s">
        <v>1218</v>
      </c>
      <c r="E228" s="1" t="s">
        <v>3</v>
      </c>
      <c r="F228" s="1" t="s">
        <v>362</v>
      </c>
      <c r="G228" s="1" t="s">
        <v>362</v>
      </c>
      <c r="H228" s="1" t="s">
        <v>362</v>
      </c>
      <c r="I228" s="1"/>
      <c r="J228" s="1" t="s">
        <v>363</v>
      </c>
      <c r="K228" s="1" t="s">
        <v>5</v>
      </c>
      <c r="L228" s="1" t="s">
        <v>363</v>
      </c>
      <c r="M228" s="1" t="s">
        <v>5</v>
      </c>
      <c r="N228" s="7" t="str">
        <f>VLOOKUP(A228,Evaluation!A:A,1,FALSE)</f>
        <v>#G24#user_story_01_AND_user_story_03</v>
      </c>
    </row>
    <row r="229" spans="1:14" ht="90" x14ac:dyDescent="0.25">
      <c r="A229" s="7" t="str">
        <f t="shared" si="3"/>
        <v>#G24#user_story_12_AND_user_story_36</v>
      </c>
      <c r="B229" s="1" t="s">
        <v>359</v>
      </c>
      <c r="C229" s="1" t="s">
        <v>720</v>
      </c>
      <c r="D229" s="1" t="s">
        <v>1219</v>
      </c>
      <c r="E229" s="1" t="s">
        <v>28</v>
      </c>
      <c r="F229" s="1" t="s">
        <v>199</v>
      </c>
      <c r="G229" s="1" t="s">
        <v>199</v>
      </c>
      <c r="H229" s="1" t="s">
        <v>715</v>
      </c>
      <c r="I229" s="1" t="s">
        <v>199</v>
      </c>
      <c r="J229" s="1" t="s">
        <v>558</v>
      </c>
      <c r="K229" s="1" t="s">
        <v>29</v>
      </c>
      <c r="L229" s="1" t="s">
        <v>557</v>
      </c>
      <c r="M229" s="1" t="s">
        <v>30</v>
      </c>
      <c r="N229" s="7" t="e">
        <f>VLOOKUP(A229,Evaluation!A:A,1,FALSE)</f>
        <v>#N/A</v>
      </c>
    </row>
    <row r="230" spans="1:14" ht="75" x14ac:dyDescent="0.25">
      <c r="A230" s="7" t="str">
        <f t="shared" si="3"/>
        <v>#G24#user_story_07_AND_user_story_50</v>
      </c>
      <c r="B230" s="1" t="s">
        <v>359</v>
      </c>
      <c r="C230" s="1" t="s">
        <v>890</v>
      </c>
      <c r="D230" s="1" t="s">
        <v>1220</v>
      </c>
      <c r="E230" s="1" t="s">
        <v>3</v>
      </c>
      <c r="F230" s="1" t="s">
        <v>362</v>
      </c>
      <c r="G230" s="1" t="s">
        <v>717</v>
      </c>
      <c r="H230" s="1" t="s">
        <v>362</v>
      </c>
      <c r="I230" s="1"/>
      <c r="J230" s="1" t="s">
        <v>6</v>
      </c>
      <c r="K230" s="1" t="s">
        <v>5</v>
      </c>
      <c r="L230" s="1" t="s">
        <v>363</v>
      </c>
      <c r="M230" s="1" t="s">
        <v>5</v>
      </c>
      <c r="N230" s="7" t="e">
        <f>VLOOKUP(A230,Evaluation!A:A,1,FALSE)</f>
        <v>#N/A</v>
      </c>
    </row>
    <row r="231" spans="1:14" ht="90" hidden="1" x14ac:dyDescent="0.25">
      <c r="A231" s="7" t="str">
        <f t="shared" si="3"/>
        <v>#G24#user_story_04_AND_user_story_50</v>
      </c>
      <c r="B231" s="1" t="s">
        <v>359</v>
      </c>
      <c r="C231" s="1" t="s">
        <v>360</v>
      </c>
      <c r="D231" s="1" t="s">
        <v>1221</v>
      </c>
      <c r="E231" s="1" t="s">
        <v>3</v>
      </c>
      <c r="F231" s="1" t="s">
        <v>362</v>
      </c>
      <c r="G231" s="1" t="s">
        <v>362</v>
      </c>
      <c r="H231" s="1" t="s">
        <v>362</v>
      </c>
      <c r="I231" s="1"/>
      <c r="J231" s="1" t="s">
        <v>363</v>
      </c>
      <c r="K231" s="1" t="s">
        <v>5</v>
      </c>
      <c r="L231" s="1" t="s">
        <v>363</v>
      </c>
      <c r="M231" s="1" t="s">
        <v>5</v>
      </c>
      <c r="N231" s="7" t="str">
        <f>VLOOKUP(A231,Evaluation!A:A,1,FALSE)</f>
        <v>#G24#user_story_04_AND_user_story_50</v>
      </c>
    </row>
    <row r="232" spans="1:14" ht="90" hidden="1" x14ac:dyDescent="0.25">
      <c r="A232" s="7" t="str">
        <f t="shared" si="3"/>
        <v>#G24#user_story_04_AND_user_story_45</v>
      </c>
      <c r="B232" s="1" t="s">
        <v>359</v>
      </c>
      <c r="C232" s="1" t="s">
        <v>371</v>
      </c>
      <c r="D232" s="1" t="s">
        <v>1222</v>
      </c>
      <c r="E232" s="1" t="s">
        <v>20</v>
      </c>
      <c r="F232" s="1" t="s">
        <v>362</v>
      </c>
      <c r="G232" s="1" t="s">
        <v>362</v>
      </c>
      <c r="H232" s="1" t="s">
        <v>362</v>
      </c>
      <c r="I232" s="1"/>
      <c r="J232" s="1" t="s">
        <v>363</v>
      </c>
      <c r="K232" s="1" t="s">
        <v>5</v>
      </c>
      <c r="L232" s="1" t="s">
        <v>190</v>
      </c>
      <c r="M232" s="1" t="s">
        <v>22</v>
      </c>
      <c r="N232" s="7" t="str">
        <f>VLOOKUP(A232,Evaluation!A:A,1,FALSE)</f>
        <v>#G24#user_story_04_AND_user_story_45</v>
      </c>
    </row>
    <row r="233" spans="1:14" ht="90" hidden="1" x14ac:dyDescent="0.25">
      <c r="A233" s="7" t="str">
        <f t="shared" si="3"/>
        <v>#G24#user_story_12_AND_user_story_53</v>
      </c>
      <c r="B233" s="1" t="s">
        <v>359</v>
      </c>
      <c r="C233" s="1" t="s">
        <v>373</v>
      </c>
      <c r="D233" s="1" t="s">
        <v>1223</v>
      </c>
      <c r="E233" s="1" t="s">
        <v>41</v>
      </c>
      <c r="F233" s="1" t="s">
        <v>199</v>
      </c>
      <c r="G233" s="1" t="s">
        <v>199</v>
      </c>
      <c r="H233" s="1" t="s">
        <v>199</v>
      </c>
      <c r="I233" s="1"/>
      <c r="J233" s="1" t="s">
        <v>190</v>
      </c>
      <c r="K233" s="1" t="s">
        <v>22</v>
      </c>
      <c r="L233" s="1" t="s">
        <v>375</v>
      </c>
      <c r="M233" s="1" t="s">
        <v>5</v>
      </c>
      <c r="N233" s="7" t="str">
        <f>VLOOKUP(A233,Evaluation!A:A,1,FALSE)</f>
        <v>#G24#user_story_12_AND_user_story_53</v>
      </c>
    </row>
    <row r="234" spans="1:14" ht="75" x14ac:dyDescent="0.25">
      <c r="A234" s="7" t="str">
        <f t="shared" si="3"/>
        <v>#G24#user_story_45_AND_user_story_53</v>
      </c>
      <c r="B234" s="1" t="s">
        <v>359</v>
      </c>
      <c r="C234" s="1" t="s">
        <v>601</v>
      </c>
      <c r="D234" s="1" t="s">
        <v>1224</v>
      </c>
      <c r="E234" s="1" t="s">
        <v>41</v>
      </c>
      <c r="F234" s="1" t="s">
        <v>199</v>
      </c>
      <c r="G234" s="1" t="s">
        <v>362</v>
      </c>
      <c r="H234" s="1" t="s">
        <v>199</v>
      </c>
      <c r="I234" s="1"/>
      <c r="J234" s="1" t="s">
        <v>190</v>
      </c>
      <c r="K234" s="1" t="s">
        <v>22</v>
      </c>
      <c r="L234" s="1" t="s">
        <v>375</v>
      </c>
      <c r="M234" s="1" t="s">
        <v>5</v>
      </c>
      <c r="N234" s="7" t="e">
        <f>VLOOKUP(A234,Evaluation!A:A,1,FALSE)</f>
        <v>#N/A</v>
      </c>
    </row>
    <row r="235" spans="1:14" ht="75" hidden="1" x14ac:dyDescent="0.25">
      <c r="A235" s="7" t="str">
        <f t="shared" si="3"/>
        <v>#G24#user_story_03_AND_user_story_45</v>
      </c>
      <c r="B235" s="1" t="s">
        <v>359</v>
      </c>
      <c r="C235" s="1" t="s">
        <v>376</v>
      </c>
      <c r="D235" s="1" t="s">
        <v>1225</v>
      </c>
      <c r="E235" s="1" t="s">
        <v>20</v>
      </c>
      <c r="F235" s="1" t="s">
        <v>362</v>
      </c>
      <c r="G235" s="1" t="s">
        <v>362</v>
      </c>
      <c r="H235" s="1" t="s">
        <v>362</v>
      </c>
      <c r="I235" s="1"/>
      <c r="J235" s="1" t="s">
        <v>363</v>
      </c>
      <c r="K235" s="1" t="s">
        <v>5</v>
      </c>
      <c r="L235" s="1" t="s">
        <v>190</v>
      </c>
      <c r="M235" s="1" t="s">
        <v>22</v>
      </c>
      <c r="N235" s="7" t="str">
        <f>VLOOKUP(A235,Evaluation!A:A,1,FALSE)</f>
        <v>#G24#user_story_03_AND_user_story_45</v>
      </c>
    </row>
    <row r="236" spans="1:14" ht="75" hidden="1" x14ac:dyDescent="0.25">
      <c r="A236" s="7" t="str">
        <f t="shared" si="3"/>
        <v>#G24#user_story_03_AND_user_story_50</v>
      </c>
      <c r="B236" s="1" t="s">
        <v>359</v>
      </c>
      <c r="C236" s="1" t="s">
        <v>378</v>
      </c>
      <c r="D236" s="1" t="s">
        <v>1226</v>
      </c>
      <c r="E236" s="1" t="s">
        <v>3</v>
      </c>
      <c r="F236" s="1" t="s">
        <v>362</v>
      </c>
      <c r="G236" s="1" t="s">
        <v>362</v>
      </c>
      <c r="H236" s="1" t="s">
        <v>362</v>
      </c>
      <c r="I236" s="1"/>
      <c r="J236" s="1" t="s">
        <v>363</v>
      </c>
      <c r="K236" s="1" t="s">
        <v>5</v>
      </c>
      <c r="L236" s="1" t="s">
        <v>363</v>
      </c>
      <c r="M236" s="1" t="s">
        <v>5</v>
      </c>
      <c r="N236" s="7" t="str">
        <f>VLOOKUP(A236,Evaluation!A:A,1,FALSE)</f>
        <v>#G24#user_story_03_AND_user_story_50</v>
      </c>
    </row>
    <row r="237" spans="1:14" ht="75" x14ac:dyDescent="0.25">
      <c r="A237" s="7" t="str">
        <f t="shared" si="3"/>
        <v>#G24#user_story_36_AND_user_story_53</v>
      </c>
      <c r="B237" s="1" t="s">
        <v>359</v>
      </c>
      <c r="C237" s="1" t="s">
        <v>891</v>
      </c>
      <c r="D237" s="1" t="s">
        <v>1227</v>
      </c>
      <c r="E237" s="1" t="s">
        <v>41</v>
      </c>
      <c r="F237" s="1" t="s">
        <v>199</v>
      </c>
      <c r="G237" s="1" t="s">
        <v>715</v>
      </c>
      <c r="H237" s="1" t="s">
        <v>199</v>
      </c>
      <c r="I237" s="1"/>
      <c r="J237" s="1" t="s">
        <v>557</v>
      </c>
      <c r="K237" s="1" t="s">
        <v>22</v>
      </c>
      <c r="L237" s="1" t="s">
        <v>375</v>
      </c>
      <c r="M237" s="1" t="s">
        <v>5</v>
      </c>
      <c r="N237" s="7" t="e">
        <f>VLOOKUP(A237,Evaluation!A:A,1,FALSE)</f>
        <v>#N/A</v>
      </c>
    </row>
    <row r="238" spans="1:14" ht="75" hidden="1" x14ac:dyDescent="0.25">
      <c r="A238" s="7" t="str">
        <f t="shared" si="3"/>
        <v>#G24#user_story_01_AND_user_story_50</v>
      </c>
      <c r="B238" s="1" t="s">
        <v>359</v>
      </c>
      <c r="C238" s="1" t="s">
        <v>380</v>
      </c>
      <c r="D238" s="1" t="s">
        <v>1228</v>
      </c>
      <c r="E238" s="1" t="s">
        <v>3</v>
      </c>
      <c r="F238" s="1" t="s">
        <v>362</v>
      </c>
      <c r="G238" s="1" t="s">
        <v>362</v>
      </c>
      <c r="H238" s="1" t="s">
        <v>362</v>
      </c>
      <c r="I238" s="1"/>
      <c r="J238" s="1" t="s">
        <v>363</v>
      </c>
      <c r="K238" s="1" t="s">
        <v>5</v>
      </c>
      <c r="L238" s="1" t="s">
        <v>363</v>
      </c>
      <c r="M238" s="1" t="s">
        <v>5</v>
      </c>
      <c r="N238" s="7" t="str">
        <f>VLOOKUP(A238,Evaluation!A:A,1,FALSE)</f>
        <v>#G24#user_story_01_AND_user_story_50</v>
      </c>
    </row>
    <row r="239" spans="1:14" ht="75" x14ac:dyDescent="0.25">
      <c r="A239" s="7" t="str">
        <f t="shared" si="3"/>
        <v>#G24#user_story_07_AND_user_story_45</v>
      </c>
      <c r="B239" s="1" t="s">
        <v>359</v>
      </c>
      <c r="C239" s="1" t="s">
        <v>892</v>
      </c>
      <c r="D239" s="1" t="s">
        <v>1229</v>
      </c>
      <c r="E239" s="1" t="s">
        <v>20</v>
      </c>
      <c r="F239" s="1" t="s">
        <v>362</v>
      </c>
      <c r="G239" s="1" t="s">
        <v>717</v>
      </c>
      <c r="H239" s="1" t="s">
        <v>362</v>
      </c>
      <c r="I239" s="1"/>
      <c r="J239" s="1" t="s">
        <v>6</v>
      </c>
      <c r="K239" s="1" t="s">
        <v>5</v>
      </c>
      <c r="L239" s="1" t="s">
        <v>190</v>
      </c>
      <c r="M239" s="1" t="s">
        <v>22</v>
      </c>
      <c r="N239" s="7" t="e">
        <f>VLOOKUP(A239,Evaluation!A:A,1,FALSE)</f>
        <v>#N/A</v>
      </c>
    </row>
    <row r="240" spans="1:14" ht="75" hidden="1" x14ac:dyDescent="0.25">
      <c r="A240" s="7" t="str">
        <f t="shared" si="3"/>
        <v>#G24#user_story_45_AND_user_story_50</v>
      </c>
      <c r="B240" s="1" t="s">
        <v>359</v>
      </c>
      <c r="C240" s="1" t="s">
        <v>382</v>
      </c>
      <c r="D240" s="1" t="s">
        <v>1230</v>
      </c>
      <c r="E240" s="1" t="s">
        <v>41</v>
      </c>
      <c r="F240" s="1" t="s">
        <v>362</v>
      </c>
      <c r="G240" s="1" t="s">
        <v>362</v>
      </c>
      <c r="H240" s="1" t="s">
        <v>362</v>
      </c>
      <c r="I240" s="1"/>
      <c r="J240" s="1" t="s">
        <v>190</v>
      </c>
      <c r="K240" s="1" t="s">
        <v>22</v>
      </c>
      <c r="L240" s="1" t="s">
        <v>363</v>
      </c>
      <c r="M240" s="1" t="s">
        <v>5</v>
      </c>
      <c r="N240" s="7" t="str">
        <f>VLOOKUP(A240,Evaluation!A:A,1,FALSE)</f>
        <v>#G24#user_story_45_AND_user_story_50</v>
      </c>
    </row>
    <row r="241" spans="1:14" ht="135" x14ac:dyDescent="0.25">
      <c r="A241" s="7" t="str">
        <f t="shared" si="3"/>
        <v>#G25#user_story_04_AND_user_story_08</v>
      </c>
      <c r="B241" s="1" t="s">
        <v>384</v>
      </c>
      <c r="C241" s="1" t="s">
        <v>721</v>
      </c>
      <c r="D241" s="1" t="s">
        <v>1231</v>
      </c>
      <c r="E241" s="1" t="s">
        <v>28</v>
      </c>
      <c r="F241" s="1" t="s">
        <v>178</v>
      </c>
      <c r="G241" s="1" t="s">
        <v>178</v>
      </c>
      <c r="H241" s="1" t="s">
        <v>183</v>
      </c>
      <c r="I241" s="1" t="s">
        <v>178</v>
      </c>
      <c r="J241" s="1" t="s">
        <v>437</v>
      </c>
      <c r="K241" s="1" t="s">
        <v>29</v>
      </c>
      <c r="L241" s="1" t="s">
        <v>386</v>
      </c>
      <c r="M241" s="1" t="s">
        <v>30</v>
      </c>
      <c r="N241" s="7" t="e">
        <f>VLOOKUP(A241,Evaluation!A:A,1,FALSE)</f>
        <v>#N/A</v>
      </c>
    </row>
    <row r="242" spans="1:14" ht="105" hidden="1" x14ac:dyDescent="0.25">
      <c r="A242" s="7" t="str">
        <f t="shared" si="3"/>
        <v>#G25#user_story_80_AND_user_story_81</v>
      </c>
      <c r="B242" s="1" t="s">
        <v>384</v>
      </c>
      <c r="C242" s="1" t="s">
        <v>388</v>
      </c>
      <c r="D242" s="1" t="s">
        <v>1232</v>
      </c>
      <c r="E242" s="1" t="s">
        <v>20</v>
      </c>
      <c r="F242" s="1" t="s">
        <v>390</v>
      </c>
      <c r="G242" s="1" t="s">
        <v>390</v>
      </c>
      <c r="H242" s="1" t="s">
        <v>722</v>
      </c>
      <c r="I242" s="1" t="s">
        <v>390</v>
      </c>
      <c r="J242" s="1" t="s">
        <v>391</v>
      </c>
      <c r="K242" s="1" t="s">
        <v>5</v>
      </c>
      <c r="L242" s="1" t="s">
        <v>58</v>
      </c>
      <c r="M242" s="1" t="s">
        <v>22</v>
      </c>
      <c r="N242" s="7" t="str">
        <f>VLOOKUP(A242,Evaluation!A:A,1,FALSE)</f>
        <v>#G25#user_story_80_AND_user_story_81</v>
      </c>
    </row>
    <row r="243" spans="1:14" ht="90" x14ac:dyDescent="0.25">
      <c r="A243" s="7" t="str">
        <f t="shared" si="3"/>
        <v>#G25#user_story_30_AND_user_story_85</v>
      </c>
      <c r="B243" s="1" t="s">
        <v>384</v>
      </c>
      <c r="C243" s="1" t="s">
        <v>723</v>
      </c>
      <c r="D243" s="1" t="s">
        <v>1233</v>
      </c>
      <c r="E243" s="1" t="s">
        <v>41</v>
      </c>
      <c r="F243" s="1" t="s">
        <v>566</v>
      </c>
      <c r="G243" s="1" t="s">
        <v>977</v>
      </c>
      <c r="H243" s="1" t="s">
        <v>724</v>
      </c>
      <c r="I243" s="1" t="s">
        <v>977</v>
      </c>
      <c r="J243" s="1" t="s">
        <v>58</v>
      </c>
      <c r="K243" s="1" t="s">
        <v>22</v>
      </c>
      <c r="L243" s="1" t="s">
        <v>395</v>
      </c>
      <c r="M243" s="1" t="s">
        <v>5</v>
      </c>
      <c r="N243" s="7" t="e">
        <f>VLOOKUP(A243,Evaluation!A:A,1,FALSE)</f>
        <v>#N/A</v>
      </c>
    </row>
    <row r="244" spans="1:14" ht="75" x14ac:dyDescent="0.25">
      <c r="A244" s="7" t="str">
        <f t="shared" si="3"/>
        <v>#G25#user_story_98_AND_user_story_100</v>
      </c>
      <c r="B244" s="1" t="s">
        <v>384</v>
      </c>
      <c r="C244" s="1" t="s">
        <v>725</v>
      </c>
      <c r="D244" s="1" t="s">
        <v>1234</v>
      </c>
      <c r="E244" s="1" t="s">
        <v>20</v>
      </c>
      <c r="F244" s="1" t="s">
        <v>74</v>
      </c>
      <c r="G244" s="1" t="s">
        <v>74</v>
      </c>
      <c r="H244" s="1" t="s">
        <v>726</v>
      </c>
      <c r="I244" s="1" t="s">
        <v>74</v>
      </c>
      <c r="J244" s="1" t="s">
        <v>603</v>
      </c>
      <c r="K244" s="1" t="s">
        <v>5</v>
      </c>
      <c r="L244" s="1" t="s">
        <v>58</v>
      </c>
      <c r="M244" s="1" t="s">
        <v>22</v>
      </c>
      <c r="N244" s="7" t="e">
        <f>VLOOKUP(A244,Evaluation!A:A,1,FALSE)</f>
        <v>#N/A</v>
      </c>
    </row>
    <row r="245" spans="1:14" ht="150" x14ac:dyDescent="0.25">
      <c r="A245" s="7" t="str">
        <f t="shared" si="3"/>
        <v>#G25#user_story_08_AND_user_story_74</v>
      </c>
      <c r="B245" s="1" t="s">
        <v>384</v>
      </c>
      <c r="C245" s="1" t="s">
        <v>727</v>
      </c>
      <c r="D245" s="1" t="s">
        <v>1235</v>
      </c>
      <c r="E245" s="1" t="s">
        <v>127</v>
      </c>
      <c r="F245" s="1" t="s">
        <v>183</v>
      </c>
      <c r="G245" s="1" t="s">
        <v>183</v>
      </c>
      <c r="H245" s="1" t="s">
        <v>728</v>
      </c>
      <c r="I245" s="1" t="s">
        <v>183</v>
      </c>
      <c r="J245" s="1" t="s">
        <v>386</v>
      </c>
      <c r="K245" s="1" t="s">
        <v>30</v>
      </c>
      <c r="L245" s="1" t="s">
        <v>602</v>
      </c>
      <c r="M245" s="1" t="s">
        <v>29</v>
      </c>
      <c r="N245" s="7" t="e">
        <f>VLOOKUP(A245,Evaluation!A:A,1,FALSE)</f>
        <v>#N/A</v>
      </c>
    </row>
    <row r="246" spans="1:14" ht="150" hidden="1" x14ac:dyDescent="0.25">
      <c r="A246" s="7" t="str">
        <f t="shared" si="3"/>
        <v>#G25#user_story_08_AND_user_story_10</v>
      </c>
      <c r="B246" s="1" t="s">
        <v>384</v>
      </c>
      <c r="C246" s="1" t="s">
        <v>385</v>
      </c>
      <c r="D246" s="1" t="s">
        <v>1236</v>
      </c>
      <c r="E246" s="1" t="s">
        <v>127</v>
      </c>
      <c r="F246" s="1" t="s">
        <v>183</v>
      </c>
      <c r="G246" s="1" t="s">
        <v>183</v>
      </c>
      <c r="H246" s="1" t="s">
        <v>183</v>
      </c>
      <c r="I246" s="1"/>
      <c r="J246" s="1" t="s">
        <v>386</v>
      </c>
      <c r="K246" s="1" t="s">
        <v>30</v>
      </c>
      <c r="L246" s="1" t="s">
        <v>387</v>
      </c>
      <c r="M246" s="1" t="s">
        <v>29</v>
      </c>
      <c r="N246" s="7" t="str">
        <f>VLOOKUP(A246,Evaluation!A:A,1,FALSE)</f>
        <v>#G25#user_story_08_AND_user_story_10</v>
      </c>
    </row>
    <row r="247" spans="1:14" ht="90" x14ac:dyDescent="0.25">
      <c r="A247" s="7" t="str">
        <f t="shared" si="3"/>
        <v>#G25#user_story_17_AND_user_story_85</v>
      </c>
      <c r="B247" s="1" t="s">
        <v>384</v>
      </c>
      <c r="C247" s="1" t="s">
        <v>729</v>
      </c>
      <c r="D247" s="1" t="s">
        <v>1237</v>
      </c>
      <c r="E247" s="1" t="s">
        <v>41</v>
      </c>
      <c r="F247" s="1" t="s">
        <v>911</v>
      </c>
      <c r="G247" s="1" t="s">
        <v>977</v>
      </c>
      <c r="H247" s="1" t="s">
        <v>724</v>
      </c>
      <c r="I247" s="1" t="s">
        <v>977</v>
      </c>
      <c r="J247" s="1" t="s">
        <v>58</v>
      </c>
      <c r="K247" s="1" t="s">
        <v>22</v>
      </c>
      <c r="L247" s="1" t="s">
        <v>395</v>
      </c>
      <c r="M247" s="1" t="s">
        <v>5</v>
      </c>
      <c r="N247" s="7" t="e">
        <f>VLOOKUP(A247,Evaluation!A:A,1,FALSE)</f>
        <v>#N/A</v>
      </c>
    </row>
    <row r="248" spans="1:14" ht="165" x14ac:dyDescent="0.25">
      <c r="A248" s="7" t="str">
        <f t="shared" si="3"/>
        <v>#G25#user_story_08_AND_user_story_75</v>
      </c>
      <c r="B248" s="1" t="s">
        <v>384</v>
      </c>
      <c r="C248" s="1" t="s">
        <v>912</v>
      </c>
      <c r="D248" s="1" t="s">
        <v>1238</v>
      </c>
      <c r="E248" s="1" t="s">
        <v>127</v>
      </c>
      <c r="F248" s="1" t="s">
        <v>178</v>
      </c>
      <c r="G248" s="1" t="s">
        <v>183</v>
      </c>
      <c r="H248" s="1" t="s">
        <v>178</v>
      </c>
      <c r="I248" s="1"/>
      <c r="J248" s="1" t="s">
        <v>386</v>
      </c>
      <c r="K248" s="1" t="s">
        <v>30</v>
      </c>
      <c r="L248" s="1" t="s">
        <v>354</v>
      </c>
      <c r="M248" s="1" t="s">
        <v>29</v>
      </c>
      <c r="N248" s="7" t="e">
        <f>VLOOKUP(A248,Evaluation!A:A,1,FALSE)</f>
        <v>#N/A</v>
      </c>
    </row>
    <row r="249" spans="1:14" ht="90" x14ac:dyDescent="0.25">
      <c r="A249" s="7" t="str">
        <f t="shared" si="3"/>
        <v>#G25#user_story_29_AND_user_story_85</v>
      </c>
      <c r="B249" s="1" t="s">
        <v>384</v>
      </c>
      <c r="C249" s="1" t="s">
        <v>730</v>
      </c>
      <c r="D249" s="1" t="s">
        <v>1239</v>
      </c>
      <c r="E249" s="1" t="s">
        <v>41</v>
      </c>
      <c r="F249" s="1" t="s">
        <v>895</v>
      </c>
      <c r="G249" s="1" t="s">
        <v>977</v>
      </c>
      <c r="H249" s="1" t="s">
        <v>724</v>
      </c>
      <c r="I249" s="1" t="s">
        <v>977</v>
      </c>
      <c r="J249" s="1" t="s">
        <v>58</v>
      </c>
      <c r="K249" s="1" t="s">
        <v>22</v>
      </c>
      <c r="L249" s="1" t="s">
        <v>395</v>
      </c>
      <c r="M249" s="1" t="s">
        <v>5</v>
      </c>
      <c r="N249" s="7" t="e">
        <f>VLOOKUP(A249,Evaluation!A:A,1,FALSE)</f>
        <v>#N/A</v>
      </c>
    </row>
    <row r="250" spans="1:14" ht="165" x14ac:dyDescent="0.25">
      <c r="A250" s="7" t="str">
        <f t="shared" si="3"/>
        <v>#G25#user_story_08_AND_user_story_72</v>
      </c>
      <c r="B250" s="1" t="s">
        <v>384</v>
      </c>
      <c r="C250" s="1" t="s">
        <v>731</v>
      </c>
      <c r="D250" s="1" t="s">
        <v>1240</v>
      </c>
      <c r="E250" s="1" t="s">
        <v>127</v>
      </c>
      <c r="F250" s="1" t="s">
        <v>183</v>
      </c>
      <c r="G250" s="1" t="s">
        <v>183</v>
      </c>
      <c r="H250" s="1" t="s">
        <v>732</v>
      </c>
      <c r="I250" s="1" t="s">
        <v>183</v>
      </c>
      <c r="J250" s="1" t="s">
        <v>386</v>
      </c>
      <c r="K250" s="1" t="s">
        <v>30</v>
      </c>
      <c r="L250" s="1" t="s">
        <v>602</v>
      </c>
      <c r="M250" s="1" t="s">
        <v>29</v>
      </c>
      <c r="N250" s="7" t="e">
        <f>VLOOKUP(A250,Evaluation!A:A,1,FALSE)</f>
        <v>#N/A</v>
      </c>
    </row>
    <row r="251" spans="1:14" ht="135" x14ac:dyDescent="0.25">
      <c r="A251" s="7" t="str">
        <f t="shared" si="3"/>
        <v>#G25#user_story_08_AND_user_story_71</v>
      </c>
      <c r="B251" s="1" t="s">
        <v>384</v>
      </c>
      <c r="C251" s="1" t="s">
        <v>913</v>
      </c>
      <c r="D251" s="1" t="s">
        <v>1241</v>
      </c>
      <c r="E251" s="1" t="s">
        <v>127</v>
      </c>
      <c r="F251" s="1" t="s">
        <v>178</v>
      </c>
      <c r="G251" s="1" t="s">
        <v>183</v>
      </c>
      <c r="H251" s="1" t="s">
        <v>178</v>
      </c>
      <c r="I251" s="1"/>
      <c r="J251" s="1" t="s">
        <v>386</v>
      </c>
      <c r="K251" s="1" t="s">
        <v>30</v>
      </c>
      <c r="L251" s="1" t="s">
        <v>354</v>
      </c>
      <c r="M251" s="1" t="s">
        <v>29</v>
      </c>
      <c r="N251" s="7" t="e">
        <f>VLOOKUP(A251,Evaluation!A:A,1,FALSE)</f>
        <v>#N/A</v>
      </c>
    </row>
    <row r="252" spans="1:14" ht="105" x14ac:dyDescent="0.25">
      <c r="A252" s="7" t="str">
        <f t="shared" si="3"/>
        <v>#G25#user_story_77_AND_user_story_85</v>
      </c>
      <c r="B252" s="1" t="s">
        <v>384</v>
      </c>
      <c r="C252" s="1" t="s">
        <v>733</v>
      </c>
      <c r="D252" s="1" t="s">
        <v>1242</v>
      </c>
      <c r="E252" s="1" t="s">
        <v>41</v>
      </c>
      <c r="F252" s="1" t="s">
        <v>896</v>
      </c>
      <c r="G252" s="1" t="s">
        <v>977</v>
      </c>
      <c r="H252" s="1" t="s">
        <v>724</v>
      </c>
      <c r="I252" s="1" t="s">
        <v>977</v>
      </c>
      <c r="J252" s="1" t="s">
        <v>439</v>
      </c>
      <c r="K252" s="1" t="s">
        <v>22</v>
      </c>
      <c r="L252" s="1" t="s">
        <v>395</v>
      </c>
      <c r="M252" s="1" t="s">
        <v>5</v>
      </c>
      <c r="N252" s="7" t="e">
        <f>VLOOKUP(A252,Evaluation!A:A,1,FALSE)</f>
        <v>#N/A</v>
      </c>
    </row>
    <row r="253" spans="1:14" ht="90" x14ac:dyDescent="0.25">
      <c r="A253" s="7" t="str">
        <f t="shared" si="3"/>
        <v>#G25#user_story_31_AND_user_story_85</v>
      </c>
      <c r="B253" s="1" t="s">
        <v>384</v>
      </c>
      <c r="C253" s="1" t="s">
        <v>734</v>
      </c>
      <c r="D253" s="1" t="s">
        <v>1243</v>
      </c>
      <c r="E253" s="1" t="s">
        <v>41</v>
      </c>
      <c r="F253" s="1" t="s">
        <v>895</v>
      </c>
      <c r="G253" s="1" t="s">
        <v>977</v>
      </c>
      <c r="H253" s="1" t="s">
        <v>724</v>
      </c>
      <c r="I253" s="1" t="s">
        <v>977</v>
      </c>
      <c r="J253" s="1" t="s">
        <v>58</v>
      </c>
      <c r="K253" s="1" t="s">
        <v>22</v>
      </c>
      <c r="L253" s="1" t="s">
        <v>395</v>
      </c>
      <c r="M253" s="1" t="s">
        <v>5</v>
      </c>
      <c r="N253" s="7" t="e">
        <f>VLOOKUP(A253,Evaluation!A:A,1,FALSE)</f>
        <v>#N/A</v>
      </c>
    </row>
    <row r="254" spans="1:14" ht="135" x14ac:dyDescent="0.25">
      <c r="A254" s="7" t="str">
        <f t="shared" si="3"/>
        <v>#G25#user_story_08_AND_user_story_12</v>
      </c>
      <c r="B254" s="1" t="s">
        <v>384</v>
      </c>
      <c r="C254" s="1" t="s">
        <v>735</v>
      </c>
      <c r="D254" s="1" t="s">
        <v>1244</v>
      </c>
      <c r="E254" s="1" t="s">
        <v>127</v>
      </c>
      <c r="F254" s="1" t="s">
        <v>183</v>
      </c>
      <c r="G254" s="1" t="s">
        <v>183</v>
      </c>
      <c r="H254" s="1" t="s">
        <v>736</v>
      </c>
      <c r="I254" s="1" t="s">
        <v>183</v>
      </c>
      <c r="J254" s="1" t="s">
        <v>386</v>
      </c>
      <c r="K254" s="1" t="s">
        <v>30</v>
      </c>
      <c r="L254" s="1" t="s">
        <v>602</v>
      </c>
      <c r="M254" s="1" t="s">
        <v>29</v>
      </c>
      <c r="N254" s="7" t="e">
        <f>VLOOKUP(A254,Evaluation!A:A,1,FALSE)</f>
        <v>#N/A</v>
      </c>
    </row>
    <row r="255" spans="1:14" ht="150" x14ac:dyDescent="0.25">
      <c r="A255" s="7" t="str">
        <f t="shared" si="3"/>
        <v>#G25#user_story_08_AND_user_story_11</v>
      </c>
      <c r="B255" s="1" t="s">
        <v>384</v>
      </c>
      <c r="C255" s="1" t="s">
        <v>737</v>
      </c>
      <c r="D255" s="1" t="s">
        <v>1245</v>
      </c>
      <c r="E255" s="1" t="s">
        <v>127</v>
      </c>
      <c r="F255" s="1" t="s">
        <v>183</v>
      </c>
      <c r="G255" s="1" t="s">
        <v>183</v>
      </c>
      <c r="H255" s="1" t="s">
        <v>738</v>
      </c>
      <c r="I255" s="1" t="s">
        <v>183</v>
      </c>
      <c r="J255" s="1" t="s">
        <v>386</v>
      </c>
      <c r="K255" s="1" t="s">
        <v>30</v>
      </c>
      <c r="L255" s="1" t="s">
        <v>602</v>
      </c>
      <c r="M255" s="1" t="s">
        <v>29</v>
      </c>
      <c r="N255" s="7" t="e">
        <f>VLOOKUP(A255,Evaluation!A:A,1,FALSE)</f>
        <v>#N/A</v>
      </c>
    </row>
    <row r="256" spans="1:14" ht="90" x14ac:dyDescent="0.25">
      <c r="A256" s="7" t="str">
        <f t="shared" si="3"/>
        <v>#G25#user_story_27_AND_user_story_85</v>
      </c>
      <c r="B256" s="1" t="s">
        <v>384</v>
      </c>
      <c r="C256" s="1" t="s">
        <v>739</v>
      </c>
      <c r="D256" s="1" t="s">
        <v>1246</v>
      </c>
      <c r="E256" s="1" t="s">
        <v>41</v>
      </c>
      <c r="F256" s="1" t="s">
        <v>915</v>
      </c>
      <c r="G256" s="1" t="s">
        <v>977</v>
      </c>
      <c r="H256" s="1" t="s">
        <v>724</v>
      </c>
      <c r="I256" s="1" t="s">
        <v>977</v>
      </c>
      <c r="J256" s="1" t="s">
        <v>58</v>
      </c>
      <c r="K256" s="1" t="s">
        <v>22</v>
      </c>
      <c r="L256" s="1" t="s">
        <v>395</v>
      </c>
      <c r="M256" s="1" t="s">
        <v>5</v>
      </c>
      <c r="N256" s="7" t="e">
        <f>VLOOKUP(A256,Evaluation!A:A,1,FALSE)</f>
        <v>#N/A</v>
      </c>
    </row>
    <row r="257" spans="1:14" ht="90" x14ac:dyDescent="0.25">
      <c r="A257" s="7" t="str">
        <f t="shared" si="3"/>
        <v>#G25#user_story_35_AND_user_story_85</v>
      </c>
      <c r="B257" s="1" t="s">
        <v>384</v>
      </c>
      <c r="C257" s="1" t="s">
        <v>740</v>
      </c>
      <c r="D257" s="1" t="s">
        <v>1247</v>
      </c>
      <c r="E257" s="1" t="s">
        <v>41</v>
      </c>
      <c r="F257" s="1" t="s">
        <v>893</v>
      </c>
      <c r="G257" s="1" t="s">
        <v>977</v>
      </c>
      <c r="H257" s="1" t="s">
        <v>724</v>
      </c>
      <c r="I257" s="1" t="s">
        <v>977</v>
      </c>
      <c r="J257" s="1" t="s">
        <v>58</v>
      </c>
      <c r="K257" s="1" t="s">
        <v>22</v>
      </c>
      <c r="L257" s="1" t="s">
        <v>395</v>
      </c>
      <c r="M257" s="1" t="s">
        <v>5</v>
      </c>
      <c r="N257" s="7" t="e">
        <f>VLOOKUP(A257,Evaluation!A:A,1,FALSE)</f>
        <v>#N/A</v>
      </c>
    </row>
    <row r="258" spans="1:14" ht="150" x14ac:dyDescent="0.25">
      <c r="A258" s="7" t="str">
        <f t="shared" si="3"/>
        <v>#G25#user_story_08_AND_user_story_13</v>
      </c>
      <c r="B258" s="1" t="s">
        <v>384</v>
      </c>
      <c r="C258" s="1" t="s">
        <v>741</v>
      </c>
      <c r="D258" s="1" t="s">
        <v>1248</v>
      </c>
      <c r="E258" s="1" t="s">
        <v>127</v>
      </c>
      <c r="F258" s="1" t="s">
        <v>183</v>
      </c>
      <c r="G258" s="1" t="s">
        <v>183</v>
      </c>
      <c r="H258" s="1" t="s">
        <v>742</v>
      </c>
      <c r="I258" s="1" t="s">
        <v>183</v>
      </c>
      <c r="J258" s="1" t="s">
        <v>386</v>
      </c>
      <c r="K258" s="1" t="s">
        <v>30</v>
      </c>
      <c r="L258" s="1" t="s">
        <v>602</v>
      </c>
      <c r="M258" s="1" t="s">
        <v>29</v>
      </c>
      <c r="N258" s="7" t="e">
        <f>VLOOKUP(A258,Evaluation!A:A,1,FALSE)</f>
        <v>#N/A</v>
      </c>
    </row>
    <row r="259" spans="1:14" ht="150" x14ac:dyDescent="0.25">
      <c r="A259" s="7" t="str">
        <f t="shared" ref="A259:A322" si="4">CONCATENATE(B259,C259)</f>
        <v>#G25#user_story_08_AND_user_story_57</v>
      </c>
      <c r="B259" s="1" t="s">
        <v>384</v>
      </c>
      <c r="C259" s="1" t="s">
        <v>897</v>
      </c>
      <c r="D259" s="1" t="s">
        <v>1249</v>
      </c>
      <c r="E259" s="1" t="s">
        <v>127</v>
      </c>
      <c r="F259" s="1" t="s">
        <v>183</v>
      </c>
      <c r="G259" s="1" t="s">
        <v>178</v>
      </c>
      <c r="H259" s="1" t="s">
        <v>898</v>
      </c>
      <c r="I259" s="1" t="s">
        <v>178</v>
      </c>
      <c r="J259" s="1" t="s">
        <v>386</v>
      </c>
      <c r="K259" s="1" t="s">
        <v>30</v>
      </c>
      <c r="L259" s="1" t="s">
        <v>413</v>
      </c>
      <c r="M259" s="1" t="s">
        <v>29</v>
      </c>
      <c r="N259" s="7" t="e">
        <f>VLOOKUP(A259,Evaluation!A:A,1,FALSE)</f>
        <v>#N/A</v>
      </c>
    </row>
    <row r="260" spans="1:14" ht="90" x14ac:dyDescent="0.25">
      <c r="A260" s="7" t="str">
        <f t="shared" si="4"/>
        <v>#G25#user_story_47_AND_user_story_85</v>
      </c>
      <c r="B260" s="1" t="s">
        <v>384</v>
      </c>
      <c r="C260" s="1" t="s">
        <v>743</v>
      </c>
      <c r="D260" s="1" t="s">
        <v>1250</v>
      </c>
      <c r="E260" s="1" t="s">
        <v>41</v>
      </c>
      <c r="F260" s="1" t="s">
        <v>900</v>
      </c>
      <c r="G260" s="1" t="s">
        <v>977</v>
      </c>
      <c r="H260" s="1" t="s">
        <v>724</v>
      </c>
      <c r="I260" s="1" t="s">
        <v>977</v>
      </c>
      <c r="J260" s="1" t="s">
        <v>744</v>
      </c>
      <c r="K260" s="1" t="s">
        <v>22</v>
      </c>
      <c r="L260" s="1" t="s">
        <v>395</v>
      </c>
      <c r="M260" s="1" t="s">
        <v>5</v>
      </c>
      <c r="N260" s="7" t="e">
        <f>VLOOKUP(A260,Evaluation!A:A,1,FALSE)</f>
        <v>#N/A</v>
      </c>
    </row>
    <row r="261" spans="1:14" ht="105" x14ac:dyDescent="0.25">
      <c r="A261" s="7" t="str">
        <f t="shared" si="4"/>
        <v>#G25#user_story_63_AND_user_story_85</v>
      </c>
      <c r="B261" s="1" t="s">
        <v>384</v>
      </c>
      <c r="C261" s="1" t="s">
        <v>746</v>
      </c>
      <c r="D261" s="1" t="s">
        <v>1251</v>
      </c>
      <c r="E261" s="1" t="s">
        <v>41</v>
      </c>
      <c r="F261" s="1" t="s">
        <v>914</v>
      </c>
      <c r="G261" s="1" t="s">
        <v>977</v>
      </c>
      <c r="H261" s="1" t="s">
        <v>724</v>
      </c>
      <c r="I261" s="1" t="s">
        <v>977</v>
      </c>
      <c r="J261" s="1" t="s">
        <v>58</v>
      </c>
      <c r="K261" s="1" t="s">
        <v>22</v>
      </c>
      <c r="L261" s="1" t="s">
        <v>395</v>
      </c>
      <c r="M261" s="1" t="s">
        <v>5</v>
      </c>
      <c r="N261" s="7" t="e">
        <f>VLOOKUP(A261,Evaluation!A:A,1,FALSE)</f>
        <v>#N/A</v>
      </c>
    </row>
    <row r="262" spans="1:14" ht="105" x14ac:dyDescent="0.25">
      <c r="A262" s="7" t="str">
        <f t="shared" si="4"/>
        <v>#G25#user_story_85_AND_user_story_87</v>
      </c>
      <c r="B262" s="1" t="s">
        <v>384</v>
      </c>
      <c r="C262" s="1" t="s">
        <v>901</v>
      </c>
      <c r="D262" s="1" t="s">
        <v>1252</v>
      </c>
      <c r="E262" s="1" t="s">
        <v>20</v>
      </c>
      <c r="F262" s="1" t="s">
        <v>724</v>
      </c>
      <c r="G262" s="1" t="s">
        <v>977</v>
      </c>
      <c r="H262" s="1" t="s">
        <v>902</v>
      </c>
      <c r="I262" s="1" t="s">
        <v>977</v>
      </c>
      <c r="J262" s="1" t="s">
        <v>395</v>
      </c>
      <c r="K262" s="1" t="s">
        <v>5</v>
      </c>
      <c r="L262" s="1" t="s">
        <v>58</v>
      </c>
      <c r="M262" s="1" t="s">
        <v>22</v>
      </c>
      <c r="N262" s="7" t="e">
        <f>VLOOKUP(A262,Evaluation!A:A,1,FALSE)</f>
        <v>#N/A</v>
      </c>
    </row>
    <row r="263" spans="1:14" ht="150" x14ac:dyDescent="0.25">
      <c r="A263" s="7" t="str">
        <f t="shared" si="4"/>
        <v>#G25#user_story_08_AND_user_story_65</v>
      </c>
      <c r="B263" s="1" t="s">
        <v>384</v>
      </c>
      <c r="C263" s="1" t="s">
        <v>903</v>
      </c>
      <c r="D263" s="1" t="s">
        <v>1253</v>
      </c>
      <c r="E263" s="1" t="s">
        <v>127</v>
      </c>
      <c r="F263" s="1" t="s">
        <v>183</v>
      </c>
      <c r="G263" s="1" t="s">
        <v>178</v>
      </c>
      <c r="H263" s="1" t="s">
        <v>904</v>
      </c>
      <c r="I263" s="1" t="s">
        <v>178</v>
      </c>
      <c r="J263" s="1" t="s">
        <v>386</v>
      </c>
      <c r="K263" s="1" t="s">
        <v>30</v>
      </c>
      <c r="L263" s="1" t="s">
        <v>613</v>
      </c>
      <c r="M263" s="1" t="s">
        <v>29</v>
      </c>
      <c r="N263" s="7" t="e">
        <f>VLOOKUP(A263,Evaluation!A:A,1,FALSE)</f>
        <v>#N/A</v>
      </c>
    </row>
    <row r="264" spans="1:14" ht="90" x14ac:dyDescent="0.25">
      <c r="A264" s="7" t="str">
        <f t="shared" si="4"/>
        <v>#G25#user_story_28_AND_user_story_85</v>
      </c>
      <c r="B264" s="1" t="s">
        <v>384</v>
      </c>
      <c r="C264" s="1" t="s">
        <v>406</v>
      </c>
      <c r="D264" s="1" t="s">
        <v>1254</v>
      </c>
      <c r="E264" s="1" t="s">
        <v>41</v>
      </c>
      <c r="F264" s="1" t="s">
        <v>566</v>
      </c>
      <c r="G264" s="1" t="s">
        <v>977</v>
      </c>
      <c r="H264" s="1" t="s">
        <v>724</v>
      </c>
      <c r="I264" s="1" t="s">
        <v>977</v>
      </c>
      <c r="J264" s="1" t="s">
        <v>58</v>
      </c>
      <c r="K264" s="1" t="s">
        <v>22</v>
      </c>
      <c r="L264" s="1" t="s">
        <v>395</v>
      </c>
      <c r="M264" s="1" t="s">
        <v>5</v>
      </c>
      <c r="N264" s="7" t="e">
        <f>VLOOKUP(A264,Evaluation!A:A,1,FALSE)</f>
        <v>#N/A</v>
      </c>
    </row>
    <row r="265" spans="1:14" ht="165" x14ac:dyDescent="0.25">
      <c r="A265" s="7" t="str">
        <f t="shared" si="4"/>
        <v>#G25#user_story_08_AND_user_story_64</v>
      </c>
      <c r="B265" s="1" t="s">
        <v>384</v>
      </c>
      <c r="C265" s="1" t="s">
        <v>589</v>
      </c>
      <c r="D265" s="1" t="s">
        <v>1255</v>
      </c>
      <c r="E265" s="1" t="s">
        <v>127</v>
      </c>
      <c r="F265" s="1" t="s">
        <v>183</v>
      </c>
      <c r="G265" s="1" t="s">
        <v>183</v>
      </c>
      <c r="H265" s="1" t="s">
        <v>747</v>
      </c>
      <c r="I265" s="1" t="s">
        <v>183</v>
      </c>
      <c r="J265" s="1" t="s">
        <v>386</v>
      </c>
      <c r="K265" s="1" t="s">
        <v>30</v>
      </c>
      <c r="L265" s="1" t="s">
        <v>387</v>
      </c>
      <c r="M265" s="1" t="s">
        <v>29</v>
      </c>
      <c r="N265" s="7" t="e">
        <f>VLOOKUP(A265,Evaluation!A:A,1,FALSE)</f>
        <v>#N/A</v>
      </c>
    </row>
    <row r="266" spans="1:14" ht="90" x14ac:dyDescent="0.25">
      <c r="A266" s="7" t="str">
        <f t="shared" si="4"/>
        <v>#G25#user_story_18_AND_user_story_85</v>
      </c>
      <c r="B266" s="1" t="s">
        <v>384</v>
      </c>
      <c r="C266" s="1" t="s">
        <v>748</v>
      </c>
      <c r="D266" s="1" t="s">
        <v>1256</v>
      </c>
      <c r="E266" s="1" t="s">
        <v>41</v>
      </c>
      <c r="F266" s="1" t="s">
        <v>449</v>
      </c>
      <c r="G266" s="1" t="s">
        <v>977</v>
      </c>
      <c r="H266" s="1" t="s">
        <v>724</v>
      </c>
      <c r="I266" s="1" t="s">
        <v>977</v>
      </c>
      <c r="J266" s="1" t="s">
        <v>58</v>
      </c>
      <c r="K266" s="1" t="s">
        <v>22</v>
      </c>
      <c r="L266" s="1" t="s">
        <v>395</v>
      </c>
      <c r="M266" s="1" t="s">
        <v>5</v>
      </c>
      <c r="N266" s="7" t="e">
        <f>VLOOKUP(A266,Evaluation!A:A,1,FALSE)</f>
        <v>#N/A</v>
      </c>
    </row>
    <row r="267" spans="1:14" ht="135" x14ac:dyDescent="0.25">
      <c r="A267" s="7" t="str">
        <f t="shared" si="4"/>
        <v>#G25#user_story_08_AND_user_story_60</v>
      </c>
      <c r="B267" s="1" t="s">
        <v>384</v>
      </c>
      <c r="C267" s="1" t="s">
        <v>905</v>
      </c>
      <c r="D267" s="1" t="s">
        <v>1257</v>
      </c>
      <c r="E267" s="1" t="s">
        <v>127</v>
      </c>
      <c r="F267" s="1" t="s">
        <v>178</v>
      </c>
      <c r="G267" s="1" t="s">
        <v>183</v>
      </c>
      <c r="H267" s="1" t="s">
        <v>178</v>
      </c>
      <c r="I267" s="1"/>
      <c r="J267" s="1" t="s">
        <v>386</v>
      </c>
      <c r="K267" s="1" t="s">
        <v>30</v>
      </c>
      <c r="L267" s="1" t="s">
        <v>354</v>
      </c>
      <c r="M267" s="1" t="s">
        <v>29</v>
      </c>
      <c r="N267" s="7" t="e">
        <f>VLOOKUP(A267,Evaluation!A:A,1,FALSE)</f>
        <v>#N/A</v>
      </c>
    </row>
    <row r="268" spans="1:14" ht="120" x14ac:dyDescent="0.25">
      <c r="A268" s="7" t="str">
        <f t="shared" si="4"/>
        <v>#G25#user_story_66_AND_user_story_85</v>
      </c>
      <c r="B268" s="1" t="s">
        <v>384</v>
      </c>
      <c r="C268" s="1" t="s">
        <v>749</v>
      </c>
      <c r="D268" s="1" t="s">
        <v>1258</v>
      </c>
      <c r="E268" s="1" t="s">
        <v>41</v>
      </c>
      <c r="F268" s="1" t="s">
        <v>747</v>
      </c>
      <c r="G268" s="1" t="s">
        <v>977</v>
      </c>
      <c r="H268" s="1" t="s">
        <v>724</v>
      </c>
      <c r="I268" s="1" t="s">
        <v>977</v>
      </c>
      <c r="J268" s="1" t="s">
        <v>58</v>
      </c>
      <c r="K268" s="1" t="s">
        <v>22</v>
      </c>
      <c r="L268" s="1" t="s">
        <v>395</v>
      </c>
      <c r="M268" s="1" t="s">
        <v>5</v>
      </c>
      <c r="N268" s="7" t="e">
        <f>VLOOKUP(A268,Evaluation!A:A,1,FALSE)</f>
        <v>#N/A</v>
      </c>
    </row>
    <row r="269" spans="1:14" ht="90" x14ac:dyDescent="0.25">
      <c r="A269" s="7" t="str">
        <f t="shared" si="4"/>
        <v>#G25#user_story_34_AND_user_story_85</v>
      </c>
      <c r="B269" s="1" t="s">
        <v>384</v>
      </c>
      <c r="C269" s="1" t="s">
        <v>750</v>
      </c>
      <c r="D269" s="1" t="s">
        <v>1259</v>
      </c>
      <c r="E269" s="1" t="s">
        <v>41</v>
      </c>
      <c r="F269" s="1" t="s">
        <v>894</v>
      </c>
      <c r="G269" s="1" t="s">
        <v>977</v>
      </c>
      <c r="H269" s="1" t="s">
        <v>724</v>
      </c>
      <c r="I269" s="1" t="s">
        <v>977</v>
      </c>
      <c r="J269" s="1" t="s">
        <v>58</v>
      </c>
      <c r="K269" s="1" t="s">
        <v>22</v>
      </c>
      <c r="L269" s="1" t="s">
        <v>395</v>
      </c>
      <c r="M269" s="1" t="s">
        <v>5</v>
      </c>
      <c r="N269" s="7" t="e">
        <f>VLOOKUP(A269,Evaluation!A:A,1,FALSE)</f>
        <v>#N/A</v>
      </c>
    </row>
    <row r="270" spans="1:14" ht="90" x14ac:dyDescent="0.25">
      <c r="A270" s="7" t="str">
        <f t="shared" si="4"/>
        <v>#G25#user_story_56_AND_user_story_85</v>
      </c>
      <c r="B270" s="1" t="s">
        <v>384</v>
      </c>
      <c r="C270" s="1" t="s">
        <v>916</v>
      </c>
      <c r="D270" s="1" t="s">
        <v>1260</v>
      </c>
      <c r="E270" s="1" t="s">
        <v>41</v>
      </c>
      <c r="F270" s="1" t="s">
        <v>910</v>
      </c>
      <c r="G270" s="1" t="s">
        <v>977</v>
      </c>
      <c r="H270" s="1" t="s">
        <v>724</v>
      </c>
      <c r="I270" s="1" t="s">
        <v>977</v>
      </c>
      <c r="J270" s="1" t="s">
        <v>179</v>
      </c>
      <c r="K270" s="1" t="s">
        <v>22</v>
      </c>
      <c r="L270" s="1" t="s">
        <v>395</v>
      </c>
      <c r="M270" s="1" t="s">
        <v>5</v>
      </c>
      <c r="N270" s="7" t="e">
        <f>VLOOKUP(A270,Evaluation!A:A,1,FALSE)</f>
        <v>#N/A</v>
      </c>
    </row>
    <row r="271" spans="1:14" ht="120" x14ac:dyDescent="0.25">
      <c r="A271" s="7" t="str">
        <f t="shared" si="4"/>
        <v>#G25#user_story_85_AND_user_story_94</v>
      </c>
      <c r="B271" s="1" t="s">
        <v>384</v>
      </c>
      <c r="C271" s="1" t="s">
        <v>906</v>
      </c>
      <c r="D271" s="1" t="s">
        <v>1261</v>
      </c>
      <c r="E271" s="1" t="s">
        <v>20</v>
      </c>
      <c r="F271" s="1" t="s">
        <v>724</v>
      </c>
      <c r="G271" s="1" t="s">
        <v>977</v>
      </c>
      <c r="H271" s="1" t="s">
        <v>907</v>
      </c>
      <c r="I271" s="1" t="s">
        <v>977</v>
      </c>
      <c r="J271" s="1" t="s">
        <v>395</v>
      </c>
      <c r="K271" s="1" t="s">
        <v>5</v>
      </c>
      <c r="L271" s="1" t="s">
        <v>58</v>
      </c>
      <c r="M271" s="1" t="s">
        <v>22</v>
      </c>
      <c r="N271" s="7" t="e">
        <f>VLOOKUP(A271,Evaluation!A:A,1,FALSE)</f>
        <v>#N/A</v>
      </c>
    </row>
    <row r="272" spans="1:14" ht="150" x14ac:dyDescent="0.25">
      <c r="A272" s="7" t="str">
        <f t="shared" si="4"/>
        <v>#G25#user_story_08_AND_user_story_67</v>
      </c>
      <c r="B272" s="1" t="s">
        <v>384</v>
      </c>
      <c r="C272" s="1" t="s">
        <v>751</v>
      </c>
      <c r="D272" s="1" t="s">
        <v>1262</v>
      </c>
      <c r="E272" s="1" t="s">
        <v>127</v>
      </c>
      <c r="F272" s="1" t="s">
        <v>183</v>
      </c>
      <c r="G272" s="1" t="s">
        <v>183</v>
      </c>
      <c r="H272" s="1" t="s">
        <v>752</v>
      </c>
      <c r="I272" s="1" t="s">
        <v>183</v>
      </c>
      <c r="J272" s="1" t="s">
        <v>386</v>
      </c>
      <c r="K272" s="1" t="s">
        <v>30</v>
      </c>
      <c r="L272" s="1" t="s">
        <v>602</v>
      </c>
      <c r="M272" s="1" t="s">
        <v>29</v>
      </c>
      <c r="N272" s="7" t="e">
        <f>VLOOKUP(A272,Evaluation!A:A,1,FALSE)</f>
        <v>#N/A</v>
      </c>
    </row>
    <row r="273" spans="1:14" ht="90" x14ac:dyDescent="0.25">
      <c r="A273" s="7" t="str">
        <f t="shared" si="4"/>
        <v>#G25#user_story_48_AND_user_story_85</v>
      </c>
      <c r="B273" s="1" t="s">
        <v>384</v>
      </c>
      <c r="C273" s="1" t="s">
        <v>753</v>
      </c>
      <c r="D273" s="1" t="s">
        <v>1263</v>
      </c>
      <c r="E273" s="1" t="s">
        <v>41</v>
      </c>
      <c r="F273" s="1" t="s">
        <v>899</v>
      </c>
      <c r="G273" s="1" t="s">
        <v>977</v>
      </c>
      <c r="H273" s="1" t="s">
        <v>724</v>
      </c>
      <c r="I273" s="1" t="s">
        <v>977</v>
      </c>
      <c r="J273" s="1" t="s">
        <v>439</v>
      </c>
      <c r="K273" s="1" t="s">
        <v>22</v>
      </c>
      <c r="L273" s="1" t="s">
        <v>395</v>
      </c>
      <c r="M273" s="1" t="s">
        <v>5</v>
      </c>
      <c r="N273" s="7" t="e">
        <f>VLOOKUP(A273,Evaluation!A:A,1,FALSE)</f>
        <v>#N/A</v>
      </c>
    </row>
    <row r="274" spans="1:14" ht="105" hidden="1" x14ac:dyDescent="0.25">
      <c r="A274" s="7" t="str">
        <f t="shared" si="4"/>
        <v>#G25#user_story_89_AND_user_story_93</v>
      </c>
      <c r="B274" s="1" t="s">
        <v>384</v>
      </c>
      <c r="C274" s="1" t="s">
        <v>392</v>
      </c>
      <c r="D274" s="1" t="s">
        <v>1264</v>
      </c>
      <c r="E274" s="1" t="s">
        <v>3</v>
      </c>
      <c r="F274" s="1" t="s">
        <v>394</v>
      </c>
      <c r="G274" s="1" t="s">
        <v>394</v>
      </c>
      <c r="H274" s="1" t="s">
        <v>394</v>
      </c>
      <c r="I274" s="1"/>
      <c r="J274" s="1" t="s">
        <v>395</v>
      </c>
      <c r="K274" s="1" t="s">
        <v>5</v>
      </c>
      <c r="L274" s="1" t="s">
        <v>395</v>
      </c>
      <c r="M274" s="1" t="s">
        <v>5</v>
      </c>
      <c r="N274" s="7" t="str">
        <f>VLOOKUP(A274,Evaluation!A:A,1,FALSE)</f>
        <v>#G25#user_story_89_AND_user_story_93</v>
      </c>
    </row>
    <row r="275" spans="1:14" ht="150" x14ac:dyDescent="0.25">
      <c r="A275" s="7" t="str">
        <f t="shared" si="4"/>
        <v>#G25#user_story_08_AND_user_story_69</v>
      </c>
      <c r="B275" s="1" t="s">
        <v>384</v>
      </c>
      <c r="C275" s="1" t="s">
        <v>908</v>
      </c>
      <c r="D275" s="1" t="s">
        <v>1265</v>
      </c>
      <c r="E275" s="1" t="s">
        <v>127</v>
      </c>
      <c r="F275" s="1" t="s">
        <v>183</v>
      </c>
      <c r="G275" s="1" t="s">
        <v>178</v>
      </c>
      <c r="H275" s="1" t="s">
        <v>909</v>
      </c>
      <c r="I275" s="1" t="s">
        <v>178</v>
      </c>
      <c r="J275" s="1" t="s">
        <v>386</v>
      </c>
      <c r="K275" s="1" t="s">
        <v>30</v>
      </c>
      <c r="L275" s="1" t="s">
        <v>745</v>
      </c>
      <c r="M275" s="1" t="s">
        <v>29</v>
      </c>
      <c r="N275" s="7" t="e">
        <f>VLOOKUP(A275,Evaluation!A:A,1,FALSE)</f>
        <v>#N/A</v>
      </c>
    </row>
    <row r="276" spans="1:14" ht="75" x14ac:dyDescent="0.25">
      <c r="A276" s="7" t="str">
        <f t="shared" si="4"/>
        <v>#G26#user_story_05_AND_user_story_17</v>
      </c>
      <c r="B276" s="1" t="s">
        <v>396</v>
      </c>
      <c r="C276" s="1" t="s">
        <v>917</v>
      </c>
      <c r="D276" s="1" t="s">
        <v>1266</v>
      </c>
      <c r="E276" s="1" t="s">
        <v>127</v>
      </c>
      <c r="F276" s="1" t="s">
        <v>756</v>
      </c>
      <c r="G276" s="1" t="s">
        <v>449</v>
      </c>
      <c r="H276" s="1" t="s">
        <v>918</v>
      </c>
      <c r="I276" s="1" t="s">
        <v>449</v>
      </c>
      <c r="J276" s="1" t="s">
        <v>412</v>
      </c>
      <c r="K276" s="1" t="s">
        <v>30</v>
      </c>
      <c r="L276" s="1" t="s">
        <v>757</v>
      </c>
      <c r="M276" s="1" t="s">
        <v>29</v>
      </c>
      <c r="N276" s="7" t="e">
        <f>VLOOKUP(A276,Evaluation!A:A,1,FALSE)</f>
        <v>#N/A</v>
      </c>
    </row>
    <row r="277" spans="1:14" ht="75" x14ac:dyDescent="0.25">
      <c r="A277" s="7" t="str">
        <f t="shared" si="4"/>
        <v>#G26#user_story_15_AND_user_story_59</v>
      </c>
      <c r="B277" s="1" t="s">
        <v>396</v>
      </c>
      <c r="C277" s="1" t="s">
        <v>919</v>
      </c>
      <c r="D277" s="1" t="s">
        <v>1267</v>
      </c>
      <c r="E277" s="1" t="s">
        <v>20</v>
      </c>
      <c r="F277" s="1" t="s">
        <v>449</v>
      </c>
      <c r="G277" s="1" t="s">
        <v>199</v>
      </c>
      <c r="H277" s="1" t="s">
        <v>449</v>
      </c>
      <c r="I277" s="1"/>
      <c r="J277" s="1" t="s">
        <v>403</v>
      </c>
      <c r="K277" s="1" t="s">
        <v>5</v>
      </c>
      <c r="L277" s="1" t="s">
        <v>604</v>
      </c>
      <c r="M277" s="1" t="s">
        <v>22</v>
      </c>
      <c r="N277" s="7" t="e">
        <f>VLOOKUP(A277,Evaluation!A:A,1,FALSE)</f>
        <v>#N/A</v>
      </c>
    </row>
    <row r="278" spans="1:14" ht="75" x14ac:dyDescent="0.25">
      <c r="A278" s="7" t="str">
        <f t="shared" si="4"/>
        <v>#G26#user_story_03_AND_user_story_05</v>
      </c>
      <c r="B278" s="1" t="s">
        <v>396</v>
      </c>
      <c r="C278" s="1" t="s">
        <v>760</v>
      </c>
      <c r="D278" s="1" t="s">
        <v>1268</v>
      </c>
      <c r="E278" s="1" t="s">
        <v>28</v>
      </c>
      <c r="F278" s="1" t="s">
        <v>918</v>
      </c>
      <c r="G278" s="1" t="s">
        <v>449</v>
      </c>
      <c r="H278" s="1" t="s">
        <v>756</v>
      </c>
      <c r="I278" s="1" t="s">
        <v>449</v>
      </c>
      <c r="J278" s="1" t="s">
        <v>761</v>
      </c>
      <c r="K278" s="1" t="s">
        <v>29</v>
      </c>
      <c r="L278" s="1" t="s">
        <v>412</v>
      </c>
      <c r="M278" s="1" t="s">
        <v>30</v>
      </c>
      <c r="N278" s="7" t="e">
        <f>VLOOKUP(A278,Evaluation!A:A,1,FALSE)</f>
        <v>#N/A</v>
      </c>
    </row>
    <row r="279" spans="1:14" ht="75" x14ac:dyDescent="0.25">
      <c r="A279" s="7" t="str">
        <f t="shared" si="4"/>
        <v>#G26#user_story_04_AND_user_story_06</v>
      </c>
      <c r="B279" s="1" t="s">
        <v>396</v>
      </c>
      <c r="C279" s="1" t="s">
        <v>754</v>
      </c>
      <c r="D279" s="1" t="s">
        <v>1269</v>
      </c>
      <c r="E279" s="1" t="s">
        <v>41</v>
      </c>
      <c r="F279" s="1" t="s">
        <v>416</v>
      </c>
      <c r="G279" s="1" t="s">
        <v>416</v>
      </c>
      <c r="H279" s="1" t="s">
        <v>755</v>
      </c>
      <c r="I279" s="1" t="s">
        <v>416</v>
      </c>
      <c r="J279" s="1" t="s">
        <v>412</v>
      </c>
      <c r="K279" s="1" t="s">
        <v>22</v>
      </c>
      <c r="L279" s="1" t="s">
        <v>606</v>
      </c>
      <c r="M279" s="1" t="s">
        <v>5</v>
      </c>
      <c r="N279" s="7" t="e">
        <f>VLOOKUP(A279,Evaluation!A:A,1,FALSE)</f>
        <v>#N/A</v>
      </c>
    </row>
    <row r="280" spans="1:14" ht="60" hidden="1" x14ac:dyDescent="0.25">
      <c r="A280" s="7" t="str">
        <f t="shared" si="4"/>
        <v>#G26#user_story_04_AND_user_story_39</v>
      </c>
      <c r="B280" s="1" t="s">
        <v>396</v>
      </c>
      <c r="C280" s="1" t="s">
        <v>414</v>
      </c>
      <c r="D280" s="1" t="s">
        <v>1270</v>
      </c>
      <c r="E280" s="1" t="s">
        <v>127</v>
      </c>
      <c r="F280" s="1" t="s">
        <v>416</v>
      </c>
      <c r="G280" s="1" t="s">
        <v>416</v>
      </c>
      <c r="H280" s="1" t="s">
        <v>416</v>
      </c>
      <c r="I280" s="1"/>
      <c r="J280" s="1" t="s">
        <v>412</v>
      </c>
      <c r="K280" s="1" t="s">
        <v>30</v>
      </c>
      <c r="L280" s="1" t="s">
        <v>417</v>
      </c>
      <c r="M280" s="1" t="s">
        <v>29</v>
      </c>
      <c r="N280" s="7" t="str">
        <f>VLOOKUP(A280,Evaluation!A:A,1,FALSE)</f>
        <v>#G26#user_story_04_AND_user_story_39</v>
      </c>
    </row>
    <row r="281" spans="1:14" ht="75" x14ac:dyDescent="0.25">
      <c r="A281" s="7" t="str">
        <f t="shared" si="4"/>
        <v>#G26#user_story_05_AND_user_story_07</v>
      </c>
      <c r="B281" s="1" t="s">
        <v>396</v>
      </c>
      <c r="C281" s="1" t="s">
        <v>926</v>
      </c>
      <c r="D281" s="1" t="s">
        <v>1271</v>
      </c>
      <c r="E281" s="1" t="s">
        <v>127</v>
      </c>
      <c r="F281" s="1" t="s">
        <v>756</v>
      </c>
      <c r="G281" s="1" t="s">
        <v>449</v>
      </c>
      <c r="H281" s="1" t="s">
        <v>927</v>
      </c>
      <c r="I281" s="1" t="s">
        <v>449</v>
      </c>
      <c r="J281" s="1" t="s">
        <v>412</v>
      </c>
      <c r="K281" s="1" t="s">
        <v>30</v>
      </c>
      <c r="L281" s="1" t="s">
        <v>561</v>
      </c>
      <c r="M281" s="1" t="s">
        <v>29</v>
      </c>
      <c r="N281" s="7" t="e">
        <f>VLOOKUP(A281,Evaluation!A:A,1,FALSE)</f>
        <v>#N/A</v>
      </c>
    </row>
    <row r="282" spans="1:14" ht="75" x14ac:dyDescent="0.25">
      <c r="A282" s="7" t="str">
        <f t="shared" si="4"/>
        <v>#G26#user_story_05_AND_user_story_18</v>
      </c>
      <c r="B282" s="1" t="s">
        <v>396</v>
      </c>
      <c r="C282" s="1" t="s">
        <v>920</v>
      </c>
      <c r="D282" s="1" t="s">
        <v>1272</v>
      </c>
      <c r="E282" s="1" t="s">
        <v>127</v>
      </c>
      <c r="F282" s="1" t="s">
        <v>756</v>
      </c>
      <c r="G282" s="1" t="s">
        <v>449</v>
      </c>
      <c r="H282" s="1" t="s">
        <v>921</v>
      </c>
      <c r="I282" s="1" t="s">
        <v>449</v>
      </c>
      <c r="J282" s="1" t="s">
        <v>412</v>
      </c>
      <c r="K282" s="1" t="s">
        <v>30</v>
      </c>
      <c r="L282" s="1" t="s">
        <v>764</v>
      </c>
      <c r="M282" s="1" t="s">
        <v>29</v>
      </c>
      <c r="N282" s="7" t="e">
        <f>VLOOKUP(A282,Evaluation!A:A,1,FALSE)</f>
        <v>#N/A</v>
      </c>
    </row>
    <row r="283" spans="1:14" ht="60" hidden="1" x14ac:dyDescent="0.25">
      <c r="A283" s="7" t="str">
        <f t="shared" si="4"/>
        <v>#G26#user_story_28_AND_user_story_83</v>
      </c>
      <c r="B283" s="1" t="s">
        <v>396</v>
      </c>
      <c r="C283" s="1" t="s">
        <v>397</v>
      </c>
      <c r="D283" s="1" t="s">
        <v>1273</v>
      </c>
      <c r="E283" s="1" t="s">
        <v>20</v>
      </c>
      <c r="F283" s="1" t="s">
        <v>399</v>
      </c>
      <c r="G283" s="1" t="s">
        <v>399</v>
      </c>
      <c r="H283" s="1" t="s">
        <v>399</v>
      </c>
      <c r="I283" s="1"/>
      <c r="J283" s="1" t="s">
        <v>400</v>
      </c>
      <c r="K283" s="1" t="s">
        <v>5</v>
      </c>
      <c r="L283" s="1" t="s">
        <v>354</v>
      </c>
      <c r="M283" s="1" t="s">
        <v>22</v>
      </c>
      <c r="N283" s="7" t="str">
        <f>VLOOKUP(A283,Evaluation!A:A,1,FALSE)</f>
        <v>#G26#user_story_28_AND_user_story_83</v>
      </c>
    </row>
    <row r="284" spans="1:14" ht="75" hidden="1" x14ac:dyDescent="0.25">
      <c r="A284" s="7" t="str">
        <f t="shared" si="4"/>
        <v>#G26#user_story_15_AND_user_story_91</v>
      </c>
      <c r="B284" s="1" t="s">
        <v>396</v>
      </c>
      <c r="C284" s="1" t="s">
        <v>401</v>
      </c>
      <c r="D284" s="1" t="s">
        <v>1274</v>
      </c>
      <c r="E284" s="1" t="s">
        <v>20</v>
      </c>
      <c r="F284" s="1" t="s">
        <v>199</v>
      </c>
      <c r="G284" s="1" t="s">
        <v>199</v>
      </c>
      <c r="H284" s="1" t="s">
        <v>199</v>
      </c>
      <c r="I284" s="1"/>
      <c r="J284" s="1" t="s">
        <v>403</v>
      </c>
      <c r="K284" s="1" t="s">
        <v>5</v>
      </c>
      <c r="L284" s="1" t="s">
        <v>179</v>
      </c>
      <c r="M284" s="1" t="s">
        <v>22</v>
      </c>
      <c r="N284" s="7" t="str">
        <f>VLOOKUP(A284,Evaluation!A:A,1,FALSE)</f>
        <v>#G26#user_story_15_AND_user_story_91</v>
      </c>
    </row>
    <row r="285" spans="1:14" ht="60" hidden="1" x14ac:dyDescent="0.25">
      <c r="A285" s="7" t="str">
        <f t="shared" si="4"/>
        <v>#G26#user_story_28_AND_user_story_93</v>
      </c>
      <c r="B285" s="1" t="s">
        <v>396</v>
      </c>
      <c r="C285" s="1" t="s">
        <v>404</v>
      </c>
      <c r="D285" s="1" t="s">
        <v>1275</v>
      </c>
      <c r="E285" s="1" t="s">
        <v>20</v>
      </c>
      <c r="F285" s="1" t="s">
        <v>399</v>
      </c>
      <c r="G285" s="1" t="s">
        <v>399</v>
      </c>
      <c r="H285" s="1" t="s">
        <v>399</v>
      </c>
      <c r="I285" s="1"/>
      <c r="J285" s="1" t="s">
        <v>400</v>
      </c>
      <c r="K285" s="1" t="s">
        <v>5</v>
      </c>
      <c r="L285" s="1" t="s">
        <v>354</v>
      </c>
      <c r="M285" s="1" t="s">
        <v>22</v>
      </c>
      <c r="N285" s="7" t="str">
        <f>VLOOKUP(A285,Evaluation!A:A,1,FALSE)</f>
        <v>#G26#user_story_28_AND_user_story_93</v>
      </c>
    </row>
    <row r="286" spans="1:14" ht="60" hidden="1" x14ac:dyDescent="0.25">
      <c r="A286" s="7" t="str">
        <f t="shared" si="4"/>
        <v>#G26#user_story_28_AND_user_story_85</v>
      </c>
      <c r="B286" s="1" t="s">
        <v>396</v>
      </c>
      <c r="C286" s="1" t="s">
        <v>406</v>
      </c>
      <c r="D286" s="1" t="s">
        <v>1276</v>
      </c>
      <c r="E286" s="1" t="s">
        <v>20</v>
      </c>
      <c r="F286" s="1" t="s">
        <v>399</v>
      </c>
      <c r="G286" s="1" t="s">
        <v>399</v>
      </c>
      <c r="H286" s="1" t="s">
        <v>399</v>
      </c>
      <c r="I286" s="1"/>
      <c r="J286" s="1" t="s">
        <v>400</v>
      </c>
      <c r="K286" s="1" t="s">
        <v>5</v>
      </c>
      <c r="L286" s="1" t="s">
        <v>354</v>
      </c>
      <c r="M286" s="1" t="s">
        <v>22</v>
      </c>
      <c r="N286" s="7" t="str">
        <f>VLOOKUP(A286,Evaluation!A:A,1,FALSE)</f>
        <v>#G26#user_story_28_AND_user_story_85</v>
      </c>
    </row>
    <row r="287" spans="1:14" ht="75" x14ac:dyDescent="0.25">
      <c r="A287" s="7" t="str">
        <f t="shared" si="4"/>
        <v>#G26#user_story_15_AND_user_story_60</v>
      </c>
      <c r="B287" s="1" t="s">
        <v>396</v>
      </c>
      <c r="C287" s="1" t="s">
        <v>922</v>
      </c>
      <c r="D287" s="1" t="s">
        <v>1277</v>
      </c>
      <c r="E287" s="1" t="s">
        <v>20</v>
      </c>
      <c r="F287" s="1" t="s">
        <v>449</v>
      </c>
      <c r="G287" s="1" t="s">
        <v>199</v>
      </c>
      <c r="H287" s="1" t="s">
        <v>449</v>
      </c>
      <c r="I287" s="1"/>
      <c r="J287" s="1" t="s">
        <v>403</v>
      </c>
      <c r="K287" s="1" t="s">
        <v>5</v>
      </c>
      <c r="L287" s="1" t="s">
        <v>604</v>
      </c>
      <c r="M287" s="1" t="s">
        <v>22</v>
      </c>
      <c r="N287" s="7" t="e">
        <f>VLOOKUP(A287,Evaluation!A:A,1,FALSE)</f>
        <v>#N/A</v>
      </c>
    </row>
    <row r="288" spans="1:14" ht="60" hidden="1" x14ac:dyDescent="0.25">
      <c r="A288" s="7" t="str">
        <f t="shared" si="4"/>
        <v>#G26#user_story_28_AND_user_story_84</v>
      </c>
      <c r="B288" s="1" t="s">
        <v>396</v>
      </c>
      <c r="C288" s="1" t="s">
        <v>408</v>
      </c>
      <c r="D288" s="1" t="s">
        <v>1278</v>
      </c>
      <c r="E288" s="1" t="s">
        <v>20</v>
      </c>
      <c r="F288" s="1" t="s">
        <v>399</v>
      </c>
      <c r="G288" s="1" t="s">
        <v>399</v>
      </c>
      <c r="H288" s="1" t="s">
        <v>399</v>
      </c>
      <c r="I288" s="1"/>
      <c r="J288" s="1" t="s">
        <v>400</v>
      </c>
      <c r="K288" s="1" t="s">
        <v>5</v>
      </c>
      <c r="L288" s="1" t="s">
        <v>354</v>
      </c>
      <c r="M288" s="1" t="s">
        <v>22</v>
      </c>
      <c r="N288" s="7" t="str">
        <f>VLOOKUP(A288,Evaluation!A:A,1,FALSE)</f>
        <v>#G26#user_story_28_AND_user_story_84</v>
      </c>
    </row>
    <row r="289" spans="1:14" ht="75" hidden="1" x14ac:dyDescent="0.25">
      <c r="A289" s="7" t="str">
        <f t="shared" si="4"/>
        <v>#G26#user_story_09_AND_user_story_51</v>
      </c>
      <c r="B289" s="1" t="s">
        <v>396</v>
      </c>
      <c r="C289" s="1" t="s">
        <v>410</v>
      </c>
      <c r="D289" s="1" t="s">
        <v>1279</v>
      </c>
      <c r="E289" s="1" t="s">
        <v>127</v>
      </c>
      <c r="F289" s="1" t="s">
        <v>179</v>
      </c>
      <c r="G289" s="1" t="s">
        <v>179</v>
      </c>
      <c r="H289" s="1" t="s">
        <v>179</v>
      </c>
      <c r="I289" s="1"/>
      <c r="J289" s="1" t="s">
        <v>412</v>
      </c>
      <c r="K289" s="1" t="s">
        <v>30</v>
      </c>
      <c r="L289" s="1" t="s">
        <v>413</v>
      </c>
      <c r="M289" s="1" t="s">
        <v>29</v>
      </c>
      <c r="N289" s="7" t="str">
        <f>VLOOKUP(A289,Evaluation!A:A,1,FALSE)</f>
        <v>#G26#user_story_09_AND_user_story_51</v>
      </c>
    </row>
    <row r="290" spans="1:14" ht="60" x14ac:dyDescent="0.25">
      <c r="A290" s="7" t="str">
        <f t="shared" si="4"/>
        <v>#G26#user_story_28_AND_user_story_81</v>
      </c>
      <c r="B290" s="1" t="s">
        <v>396</v>
      </c>
      <c r="C290" s="1" t="s">
        <v>762</v>
      </c>
      <c r="D290" s="1" t="s">
        <v>1280</v>
      </c>
      <c r="E290" s="1" t="s">
        <v>20</v>
      </c>
      <c r="F290" s="1" t="s">
        <v>399</v>
      </c>
      <c r="G290" s="1" t="s">
        <v>399</v>
      </c>
      <c r="H290" s="1" t="s">
        <v>763</v>
      </c>
      <c r="I290" s="1" t="s">
        <v>399</v>
      </c>
      <c r="J290" s="1" t="s">
        <v>400</v>
      </c>
      <c r="K290" s="1" t="s">
        <v>5</v>
      </c>
      <c r="L290" s="1" t="s">
        <v>439</v>
      </c>
      <c r="M290" s="1" t="s">
        <v>22</v>
      </c>
      <c r="N290" s="7" t="e">
        <f>VLOOKUP(A290,Evaluation!A:A,1,FALSE)</f>
        <v>#N/A</v>
      </c>
    </row>
    <row r="291" spans="1:14" ht="75" x14ac:dyDescent="0.25">
      <c r="A291" s="7" t="str">
        <f t="shared" si="4"/>
        <v>#G26#user_story_05_AND_user_story_90</v>
      </c>
      <c r="B291" s="1" t="s">
        <v>396</v>
      </c>
      <c r="C291" s="1" t="s">
        <v>863</v>
      </c>
      <c r="D291" s="1" t="s">
        <v>1281</v>
      </c>
      <c r="E291" s="1" t="s">
        <v>127</v>
      </c>
      <c r="F291" s="1" t="s">
        <v>449</v>
      </c>
      <c r="G291" s="1" t="s">
        <v>756</v>
      </c>
      <c r="H291" s="1" t="s">
        <v>449</v>
      </c>
      <c r="I291" s="1"/>
      <c r="J291" s="1" t="s">
        <v>412</v>
      </c>
      <c r="K291" s="1" t="s">
        <v>30</v>
      </c>
      <c r="L291" s="1" t="s">
        <v>559</v>
      </c>
      <c r="M291" s="1" t="s">
        <v>29</v>
      </c>
      <c r="N291" s="7" t="e">
        <f>VLOOKUP(A291,Evaluation!A:A,1,FALSE)</f>
        <v>#N/A</v>
      </c>
    </row>
    <row r="292" spans="1:14" ht="75" hidden="1" x14ac:dyDescent="0.25">
      <c r="A292" s="7" t="str">
        <f t="shared" si="4"/>
        <v>#G26#user_story_10_AND_user_story_51</v>
      </c>
      <c r="B292" s="1" t="s">
        <v>396</v>
      </c>
      <c r="C292" s="1" t="s">
        <v>418</v>
      </c>
      <c r="D292" s="1" t="s">
        <v>1282</v>
      </c>
      <c r="E292" s="1" t="s">
        <v>127</v>
      </c>
      <c r="F292" s="1" t="s">
        <v>179</v>
      </c>
      <c r="G292" s="1" t="s">
        <v>179</v>
      </c>
      <c r="H292" s="1" t="s">
        <v>179</v>
      </c>
      <c r="I292" s="1"/>
      <c r="J292" s="1" t="s">
        <v>412</v>
      </c>
      <c r="K292" s="1" t="s">
        <v>30</v>
      </c>
      <c r="L292" s="1" t="s">
        <v>413</v>
      </c>
      <c r="M292" s="1" t="s">
        <v>29</v>
      </c>
      <c r="N292" s="7" t="str">
        <f>VLOOKUP(A292,Evaluation!A:A,1,FALSE)</f>
        <v>#G26#user_story_10_AND_user_story_51</v>
      </c>
    </row>
    <row r="293" spans="1:14" ht="75" hidden="1" x14ac:dyDescent="0.25">
      <c r="A293" s="7" t="str">
        <f t="shared" si="4"/>
        <v>#G26#user_story_11_AND_user_story_85</v>
      </c>
      <c r="B293" s="1" t="s">
        <v>396</v>
      </c>
      <c r="C293" s="1" t="s">
        <v>420</v>
      </c>
      <c r="D293" s="1" t="s">
        <v>1283</v>
      </c>
      <c r="E293" s="1" t="s">
        <v>41</v>
      </c>
      <c r="F293" s="1" t="s">
        <v>422</v>
      </c>
      <c r="G293" s="1" t="s">
        <v>422</v>
      </c>
      <c r="H293" s="1" t="s">
        <v>422</v>
      </c>
      <c r="I293" s="1"/>
      <c r="J293" s="1" t="s">
        <v>423</v>
      </c>
      <c r="K293" s="1" t="s">
        <v>22</v>
      </c>
      <c r="L293" s="1" t="s">
        <v>424</v>
      </c>
      <c r="M293" s="1" t="s">
        <v>5</v>
      </c>
      <c r="N293" s="7" t="str">
        <f>VLOOKUP(A293,Evaluation!A:A,1,FALSE)</f>
        <v>#G26#user_story_11_AND_user_story_85</v>
      </c>
    </row>
    <row r="294" spans="1:14" ht="75" x14ac:dyDescent="0.25">
      <c r="A294" s="7" t="str">
        <f t="shared" si="4"/>
        <v>#G26#user_story_13_AND_user_story_64</v>
      </c>
      <c r="B294" s="1" t="s">
        <v>396</v>
      </c>
      <c r="C294" s="1" t="s">
        <v>923</v>
      </c>
      <c r="D294" s="1" t="s">
        <v>1284</v>
      </c>
      <c r="E294" s="1" t="s">
        <v>20</v>
      </c>
      <c r="F294" s="1" t="s">
        <v>924</v>
      </c>
      <c r="G294" s="1" t="s">
        <v>92</v>
      </c>
      <c r="H294" s="1" t="s">
        <v>924</v>
      </c>
      <c r="I294" s="1"/>
      <c r="J294" s="1" t="s">
        <v>605</v>
      </c>
      <c r="K294" s="1" t="s">
        <v>5</v>
      </c>
      <c r="L294" s="1" t="s">
        <v>179</v>
      </c>
      <c r="M294" s="1" t="s">
        <v>22</v>
      </c>
      <c r="N294" s="7" t="e">
        <f>VLOOKUP(A294,Evaluation!A:A,1,FALSE)</f>
        <v>#N/A</v>
      </c>
    </row>
    <row r="295" spans="1:14" ht="75" x14ac:dyDescent="0.25">
      <c r="A295" s="7" t="str">
        <f t="shared" si="4"/>
        <v>#G26#user_story_05_AND_user_story_15</v>
      </c>
      <c r="B295" s="1" t="s">
        <v>396</v>
      </c>
      <c r="C295" s="1" t="s">
        <v>864</v>
      </c>
      <c r="D295" s="1" t="s">
        <v>1285</v>
      </c>
      <c r="E295" s="1" t="s">
        <v>41</v>
      </c>
      <c r="F295" s="1" t="s">
        <v>756</v>
      </c>
      <c r="G295" s="1" t="s">
        <v>449</v>
      </c>
      <c r="H295" s="1" t="s">
        <v>199</v>
      </c>
      <c r="I295" s="1" t="s">
        <v>449</v>
      </c>
      <c r="J295" s="1" t="s">
        <v>412</v>
      </c>
      <c r="K295" s="1" t="s">
        <v>22</v>
      </c>
      <c r="L295" s="1" t="s">
        <v>403</v>
      </c>
      <c r="M295" s="1" t="s">
        <v>5</v>
      </c>
      <c r="N295" s="7" t="e">
        <f>VLOOKUP(A295,Evaluation!A:A,1,FALSE)</f>
        <v>#N/A</v>
      </c>
    </row>
    <row r="296" spans="1:14" ht="75" x14ac:dyDescent="0.25">
      <c r="A296" s="7" t="str">
        <f t="shared" si="4"/>
        <v>#G26#user_story_04_AND_user_story_35</v>
      </c>
      <c r="B296" s="1" t="s">
        <v>396</v>
      </c>
      <c r="C296" s="1" t="s">
        <v>758</v>
      </c>
      <c r="D296" s="1" t="s">
        <v>1286</v>
      </c>
      <c r="E296" s="1" t="s">
        <v>127</v>
      </c>
      <c r="F296" s="1" t="s">
        <v>416</v>
      </c>
      <c r="G296" s="1" t="s">
        <v>416</v>
      </c>
      <c r="H296" s="1" t="s">
        <v>759</v>
      </c>
      <c r="I296" s="1" t="s">
        <v>416</v>
      </c>
      <c r="J296" s="1" t="s">
        <v>412</v>
      </c>
      <c r="K296" s="1" t="s">
        <v>30</v>
      </c>
      <c r="L296" s="1" t="s">
        <v>580</v>
      </c>
      <c r="M296" s="1" t="s">
        <v>29</v>
      </c>
      <c r="N296" s="7" t="e">
        <f>VLOOKUP(A296,Evaluation!A:A,1,FALSE)</f>
        <v>#N/A</v>
      </c>
    </row>
    <row r="297" spans="1:14" ht="60" hidden="1" x14ac:dyDescent="0.25">
      <c r="A297" s="7" t="str">
        <f t="shared" si="4"/>
        <v>#G26#user_story_28_AND_user_story_86</v>
      </c>
      <c r="B297" s="1" t="s">
        <v>396</v>
      </c>
      <c r="C297" s="1" t="s">
        <v>425</v>
      </c>
      <c r="D297" s="1" t="s">
        <v>1287</v>
      </c>
      <c r="E297" s="1" t="s">
        <v>20</v>
      </c>
      <c r="F297" s="1" t="s">
        <v>399</v>
      </c>
      <c r="G297" s="1" t="s">
        <v>399</v>
      </c>
      <c r="H297" s="1" t="s">
        <v>399</v>
      </c>
      <c r="I297" s="1"/>
      <c r="J297" s="1" t="s">
        <v>400</v>
      </c>
      <c r="K297" s="1" t="s">
        <v>5</v>
      </c>
      <c r="L297" s="1" t="s">
        <v>354</v>
      </c>
      <c r="M297" s="1" t="s">
        <v>22</v>
      </c>
      <c r="N297" s="7" t="str">
        <f>VLOOKUP(A297,Evaluation!A:A,1,FALSE)</f>
        <v>#G26#user_story_28_AND_user_story_86</v>
      </c>
    </row>
    <row r="298" spans="1:14" ht="60" x14ac:dyDescent="0.25">
      <c r="A298" s="7" t="str">
        <f t="shared" si="4"/>
        <v>#G26#user_story_49_AND_user_story_85</v>
      </c>
      <c r="B298" s="1" t="s">
        <v>396</v>
      </c>
      <c r="C298" s="1" t="s">
        <v>925</v>
      </c>
      <c r="D298" s="1" t="s">
        <v>1288</v>
      </c>
      <c r="E298" s="1" t="s">
        <v>41</v>
      </c>
      <c r="F298" s="1" t="s">
        <v>422</v>
      </c>
      <c r="G298" s="1" t="s">
        <v>24</v>
      </c>
      <c r="H298" s="1" t="s">
        <v>422</v>
      </c>
      <c r="I298" s="1"/>
      <c r="J298" s="1" t="s">
        <v>607</v>
      </c>
      <c r="K298" s="1" t="s">
        <v>22</v>
      </c>
      <c r="L298" s="1" t="s">
        <v>424</v>
      </c>
      <c r="M298" s="1" t="s">
        <v>5</v>
      </c>
      <c r="N298" s="7" t="e">
        <f>VLOOKUP(A298,Evaluation!A:A,1,FALSE)</f>
        <v>#N/A</v>
      </c>
    </row>
    <row r="299" spans="1:14" ht="60" hidden="1" x14ac:dyDescent="0.25">
      <c r="A299" s="7" t="str">
        <f t="shared" si="4"/>
        <v>#G26#user_story_28_AND_user_story_55</v>
      </c>
      <c r="B299" s="1" t="s">
        <v>396</v>
      </c>
      <c r="C299" s="1" t="s">
        <v>427</v>
      </c>
      <c r="D299" s="1" t="s">
        <v>1289</v>
      </c>
      <c r="E299" s="1" t="s">
        <v>20</v>
      </c>
      <c r="F299" s="1" t="s">
        <v>399</v>
      </c>
      <c r="G299" s="1" t="s">
        <v>399</v>
      </c>
      <c r="H299" s="1" t="s">
        <v>399</v>
      </c>
      <c r="I299" s="1"/>
      <c r="J299" s="1" t="s">
        <v>400</v>
      </c>
      <c r="K299" s="1" t="s">
        <v>5</v>
      </c>
      <c r="L299" s="1" t="s">
        <v>429</v>
      </c>
      <c r="M299" s="1" t="s">
        <v>22</v>
      </c>
      <c r="N299" s="7" t="str">
        <f>VLOOKUP(A299,Evaluation!A:A,1,FALSE)</f>
        <v>#G26#user_story_28_AND_user_story_55</v>
      </c>
    </row>
    <row r="300" spans="1:14" ht="90" hidden="1" x14ac:dyDescent="0.25">
      <c r="A300" s="7" t="str">
        <f t="shared" si="4"/>
        <v>#G27#user_story_04_AND_user_story_05</v>
      </c>
      <c r="B300" s="1" t="s">
        <v>430</v>
      </c>
      <c r="C300" s="1" t="s">
        <v>431</v>
      </c>
      <c r="D300" s="1" t="s">
        <v>1290</v>
      </c>
      <c r="E300" s="1" t="s">
        <v>41</v>
      </c>
      <c r="F300" s="1" t="s">
        <v>433</v>
      </c>
      <c r="G300" s="1" t="s">
        <v>433</v>
      </c>
      <c r="H300" s="1" t="s">
        <v>433</v>
      </c>
      <c r="I300" s="1"/>
      <c r="J300" s="1" t="s">
        <v>58</v>
      </c>
      <c r="K300" s="1" t="s">
        <v>22</v>
      </c>
      <c r="L300" s="1" t="s">
        <v>434</v>
      </c>
      <c r="M300" s="1" t="s">
        <v>5</v>
      </c>
      <c r="N300" s="7" t="str">
        <f>VLOOKUP(A300,Evaluation!A:A,1,FALSE)</f>
        <v>#G27#user_story_04_AND_user_story_05</v>
      </c>
    </row>
    <row r="301" spans="1:14" ht="135" hidden="1" x14ac:dyDescent="0.25">
      <c r="A301" s="7" t="str">
        <f t="shared" si="4"/>
        <v>#G27#user_story_76_AND_user_story_88</v>
      </c>
      <c r="B301" s="1" t="s">
        <v>430</v>
      </c>
      <c r="C301" s="1" t="s">
        <v>435</v>
      </c>
      <c r="D301" s="1" t="s">
        <v>1291</v>
      </c>
      <c r="E301" s="1" t="s">
        <v>20</v>
      </c>
      <c r="F301" s="1" t="s">
        <v>437</v>
      </c>
      <c r="G301" s="1" t="s">
        <v>437</v>
      </c>
      <c r="H301" s="1" t="s">
        <v>437</v>
      </c>
      <c r="I301" s="1"/>
      <c r="J301" s="1" t="s">
        <v>438</v>
      </c>
      <c r="K301" s="1" t="s">
        <v>5</v>
      </c>
      <c r="L301" s="1" t="s">
        <v>439</v>
      </c>
      <c r="M301" s="1" t="s">
        <v>22</v>
      </c>
      <c r="N301" s="7" t="str">
        <f>VLOOKUP(A301,Evaluation!A:A,1,FALSE)</f>
        <v>#G27#user_story_76_AND_user_story_88</v>
      </c>
    </row>
    <row r="302" spans="1:14" ht="120" x14ac:dyDescent="0.25">
      <c r="A302" s="7" t="str">
        <f t="shared" si="4"/>
        <v>#G27#user_story_38_AND_user_story_101</v>
      </c>
      <c r="B302" s="1" t="s">
        <v>430</v>
      </c>
      <c r="C302" s="1" t="s">
        <v>767</v>
      </c>
      <c r="D302" s="1" t="s">
        <v>1292</v>
      </c>
      <c r="E302" s="1" t="s">
        <v>41</v>
      </c>
      <c r="F302" s="1" t="s">
        <v>566</v>
      </c>
      <c r="G302" s="1" t="s">
        <v>566</v>
      </c>
      <c r="H302" s="1" t="s">
        <v>611</v>
      </c>
      <c r="I302" s="1" t="s">
        <v>566</v>
      </c>
      <c r="J302" s="1" t="s">
        <v>467</v>
      </c>
      <c r="K302" s="1" t="s">
        <v>22</v>
      </c>
      <c r="L302" s="1" t="s">
        <v>608</v>
      </c>
      <c r="M302" s="1" t="s">
        <v>5</v>
      </c>
      <c r="N302" s="7" t="e">
        <f>VLOOKUP(A302,Evaluation!A:A,1,FALSE)</f>
        <v>#N/A</v>
      </c>
    </row>
    <row r="303" spans="1:14" ht="105" x14ac:dyDescent="0.25">
      <c r="A303" s="7" t="str">
        <f t="shared" si="4"/>
        <v>#G27#user_story_09_AND_user_story_114</v>
      </c>
      <c r="B303" s="1" t="s">
        <v>430</v>
      </c>
      <c r="C303" s="1" t="s">
        <v>769</v>
      </c>
      <c r="D303" s="1" t="s">
        <v>1293</v>
      </c>
      <c r="E303" s="1" t="s">
        <v>20</v>
      </c>
      <c r="F303" s="1" t="s">
        <v>774</v>
      </c>
      <c r="G303" s="1" t="s">
        <v>975</v>
      </c>
      <c r="H303" s="1" t="s">
        <v>770</v>
      </c>
      <c r="I303" s="1" t="s">
        <v>975</v>
      </c>
      <c r="J303" s="1" t="s">
        <v>7</v>
      </c>
      <c r="K303" s="1" t="s">
        <v>5</v>
      </c>
      <c r="L303" s="1" t="s">
        <v>771</v>
      </c>
      <c r="M303" s="1" t="s">
        <v>22</v>
      </c>
      <c r="N303" s="7" t="e">
        <f>VLOOKUP(A303,Evaluation!A:A,1,FALSE)</f>
        <v>#N/A</v>
      </c>
    </row>
    <row r="304" spans="1:14" ht="150" hidden="1" x14ac:dyDescent="0.25">
      <c r="A304" s="7" t="str">
        <f t="shared" si="4"/>
        <v>#G27#user_story_22_AND_user_story_76</v>
      </c>
      <c r="B304" s="1" t="s">
        <v>430</v>
      </c>
      <c r="C304" s="1" t="s">
        <v>463</v>
      </c>
      <c r="D304" s="1" t="s">
        <v>1294</v>
      </c>
      <c r="E304" s="1" t="s">
        <v>41</v>
      </c>
      <c r="F304" s="1" t="s">
        <v>437</v>
      </c>
      <c r="G304" s="1" t="s">
        <v>437</v>
      </c>
      <c r="H304" s="1" t="s">
        <v>437</v>
      </c>
      <c r="I304" s="1"/>
      <c r="J304" s="1" t="s">
        <v>439</v>
      </c>
      <c r="K304" s="1" t="s">
        <v>22</v>
      </c>
      <c r="L304" s="1" t="s">
        <v>438</v>
      </c>
      <c r="M304" s="1" t="s">
        <v>5</v>
      </c>
      <c r="N304" s="7" t="str">
        <f>VLOOKUP(A304,Evaluation!A:A,1,FALSE)</f>
        <v>#G27#user_story_22_AND_user_story_76</v>
      </c>
    </row>
    <row r="305" spans="1:14" ht="105" x14ac:dyDescent="0.25">
      <c r="A305" s="7" t="str">
        <f t="shared" si="4"/>
        <v>#G27#user_story_81_AND_user_story_106</v>
      </c>
      <c r="B305" s="1" t="s">
        <v>430</v>
      </c>
      <c r="C305" s="1" t="s">
        <v>772</v>
      </c>
      <c r="D305" s="1" t="s">
        <v>1295</v>
      </c>
      <c r="E305" s="1" t="s">
        <v>20</v>
      </c>
      <c r="F305" s="1" t="s">
        <v>777</v>
      </c>
      <c r="G305" s="1" t="s">
        <v>566</v>
      </c>
      <c r="H305" s="1" t="s">
        <v>712</v>
      </c>
      <c r="I305" s="1" t="s">
        <v>566</v>
      </c>
      <c r="J305" s="1" t="s">
        <v>375</v>
      </c>
      <c r="K305" s="1" t="s">
        <v>5</v>
      </c>
      <c r="L305" s="1" t="s">
        <v>22</v>
      </c>
      <c r="M305" s="1" t="s">
        <v>22</v>
      </c>
      <c r="N305" s="7" t="e">
        <f>VLOOKUP(A305,Evaluation!A:A,1,FALSE)</f>
        <v>#N/A</v>
      </c>
    </row>
    <row r="306" spans="1:14" ht="90" x14ac:dyDescent="0.25">
      <c r="A306" s="7" t="str">
        <f t="shared" si="4"/>
        <v>#G27#user_story_01_AND_user_story_81</v>
      </c>
      <c r="B306" s="1" t="s">
        <v>430</v>
      </c>
      <c r="C306" s="1" t="s">
        <v>928</v>
      </c>
      <c r="D306" s="1" t="s">
        <v>1296</v>
      </c>
      <c r="E306" s="1" t="s">
        <v>41</v>
      </c>
      <c r="F306" s="1" t="s">
        <v>183</v>
      </c>
      <c r="G306" s="1" t="s">
        <v>566</v>
      </c>
      <c r="H306" s="1" t="s">
        <v>777</v>
      </c>
      <c r="I306" s="1" t="s">
        <v>566</v>
      </c>
      <c r="J306" s="1" t="s">
        <v>179</v>
      </c>
      <c r="K306" s="1" t="s">
        <v>22</v>
      </c>
      <c r="L306" s="1" t="s">
        <v>375</v>
      </c>
      <c r="M306" s="1" t="s">
        <v>5</v>
      </c>
      <c r="N306" s="7" t="e">
        <f>VLOOKUP(A306,Evaluation!A:A,1,FALSE)</f>
        <v>#N/A</v>
      </c>
    </row>
    <row r="307" spans="1:14" ht="120" x14ac:dyDescent="0.25">
      <c r="A307" s="7" t="str">
        <f t="shared" si="4"/>
        <v>#G27#user_story_07_AND_user_story_65</v>
      </c>
      <c r="B307" s="1" t="s">
        <v>430</v>
      </c>
      <c r="C307" s="1" t="s">
        <v>938</v>
      </c>
      <c r="D307" s="1" t="s">
        <v>1297</v>
      </c>
      <c r="E307" s="1" t="s">
        <v>20</v>
      </c>
      <c r="F307" s="1" t="s">
        <v>768</v>
      </c>
      <c r="G307" s="1" t="s">
        <v>89</v>
      </c>
      <c r="H307" s="1" t="s">
        <v>939</v>
      </c>
      <c r="I307" s="1" t="s">
        <v>89</v>
      </c>
      <c r="J307" s="1" t="s">
        <v>202</v>
      </c>
      <c r="K307" s="1" t="s">
        <v>5</v>
      </c>
      <c r="L307" s="1" t="s">
        <v>174</v>
      </c>
      <c r="M307" s="1" t="s">
        <v>22</v>
      </c>
      <c r="N307" s="7" t="e">
        <f>VLOOKUP(A307,Evaluation!A:A,1,FALSE)</f>
        <v>#N/A</v>
      </c>
    </row>
    <row r="308" spans="1:14" ht="120" x14ac:dyDescent="0.25">
      <c r="A308" s="7" t="str">
        <f t="shared" si="4"/>
        <v>#G27#user_story_45_AND_user_story_81</v>
      </c>
      <c r="B308" s="1" t="s">
        <v>430</v>
      </c>
      <c r="C308" s="1" t="s">
        <v>940</v>
      </c>
      <c r="D308" s="1" t="s">
        <v>1298</v>
      </c>
      <c r="E308" s="1" t="s">
        <v>41</v>
      </c>
      <c r="F308" s="1" t="s">
        <v>776</v>
      </c>
      <c r="G308" s="1" t="s">
        <v>566</v>
      </c>
      <c r="H308" s="1" t="s">
        <v>777</v>
      </c>
      <c r="I308" s="1" t="s">
        <v>566</v>
      </c>
      <c r="J308" s="1" t="s">
        <v>354</v>
      </c>
      <c r="K308" s="1" t="s">
        <v>22</v>
      </c>
      <c r="L308" s="1" t="s">
        <v>375</v>
      </c>
      <c r="M308" s="1" t="s">
        <v>5</v>
      </c>
      <c r="N308" s="7" t="e">
        <f>VLOOKUP(A308,Evaluation!A:A,1,FALSE)</f>
        <v>#N/A</v>
      </c>
    </row>
    <row r="309" spans="1:14" ht="105" hidden="1" x14ac:dyDescent="0.25">
      <c r="A309" s="7" t="str">
        <f t="shared" si="4"/>
        <v>#G27#user_story_88_AND_user_story_94</v>
      </c>
      <c r="B309" s="1" t="s">
        <v>430</v>
      </c>
      <c r="C309" s="1" t="s">
        <v>473</v>
      </c>
      <c r="D309" s="1" t="s">
        <v>1299</v>
      </c>
      <c r="E309" s="1" t="s">
        <v>3</v>
      </c>
      <c r="F309" s="1" t="s">
        <v>442</v>
      </c>
      <c r="G309" s="1" t="s">
        <v>442</v>
      </c>
      <c r="H309" s="1" t="s">
        <v>442</v>
      </c>
      <c r="I309" s="1"/>
      <c r="J309" s="1" t="s">
        <v>443</v>
      </c>
      <c r="K309" s="1" t="s">
        <v>5</v>
      </c>
      <c r="L309" s="1" t="s">
        <v>462</v>
      </c>
      <c r="M309" s="1" t="s">
        <v>5</v>
      </c>
      <c r="N309" s="7" t="str">
        <f>VLOOKUP(A309,Evaluation!A:A,1,FALSE)</f>
        <v>#G27#user_story_88_AND_user_story_94</v>
      </c>
    </row>
    <row r="310" spans="1:14" ht="150" x14ac:dyDescent="0.25">
      <c r="A310" s="7" t="str">
        <f t="shared" si="4"/>
        <v>#G27#user_story_38_AND_user_story_76</v>
      </c>
      <c r="B310" s="1" t="s">
        <v>430</v>
      </c>
      <c r="C310" s="1" t="s">
        <v>775</v>
      </c>
      <c r="D310" s="1" t="s">
        <v>1300</v>
      </c>
      <c r="E310" s="1" t="s">
        <v>41</v>
      </c>
      <c r="F310" s="1" t="s">
        <v>566</v>
      </c>
      <c r="G310" s="1" t="s">
        <v>566</v>
      </c>
      <c r="H310" s="1" t="s">
        <v>766</v>
      </c>
      <c r="I310" s="1" t="s">
        <v>566</v>
      </c>
      <c r="J310" s="1" t="s">
        <v>467</v>
      </c>
      <c r="K310" s="1" t="s">
        <v>22</v>
      </c>
      <c r="L310" s="1" t="s">
        <v>438</v>
      </c>
      <c r="M310" s="1" t="s">
        <v>5</v>
      </c>
      <c r="N310" s="7" t="e">
        <f>VLOOKUP(A310,Evaluation!A:A,1,FALSE)</f>
        <v>#N/A</v>
      </c>
    </row>
    <row r="311" spans="1:14" ht="90" x14ac:dyDescent="0.25">
      <c r="A311" s="7" t="str">
        <f t="shared" si="4"/>
        <v>#G27#user_story_52_AND_user_story_90</v>
      </c>
      <c r="B311" s="1" t="s">
        <v>430</v>
      </c>
      <c r="C311" s="1" t="s">
        <v>610</v>
      </c>
      <c r="D311" s="1" t="s">
        <v>1301</v>
      </c>
      <c r="E311" s="1" t="s">
        <v>41</v>
      </c>
      <c r="F311" s="1" t="s">
        <v>89</v>
      </c>
      <c r="G311" s="1" t="s">
        <v>158</v>
      </c>
      <c r="H311" s="1" t="s">
        <v>89</v>
      </c>
      <c r="I311" s="1"/>
      <c r="J311" s="1" t="s">
        <v>112</v>
      </c>
      <c r="K311" s="1" t="s">
        <v>22</v>
      </c>
      <c r="L311" s="1" t="s">
        <v>111</v>
      </c>
      <c r="M311" s="1" t="s">
        <v>5</v>
      </c>
      <c r="N311" s="7" t="e">
        <f>VLOOKUP(A311,Evaluation!A:A,1,FALSE)</f>
        <v>#N/A</v>
      </c>
    </row>
    <row r="312" spans="1:14" ht="120" x14ac:dyDescent="0.25">
      <c r="A312" s="7" t="str">
        <f t="shared" si="4"/>
        <v>#G27#user_story_81_AND_user_story_101</v>
      </c>
      <c r="B312" s="1" t="s">
        <v>430</v>
      </c>
      <c r="C312" s="1" t="s">
        <v>690</v>
      </c>
      <c r="D312" s="1" t="s">
        <v>1302</v>
      </c>
      <c r="E312" s="1" t="s">
        <v>3</v>
      </c>
      <c r="F312" s="1" t="s">
        <v>777</v>
      </c>
      <c r="G312" s="1" t="s">
        <v>566</v>
      </c>
      <c r="H312" s="1" t="s">
        <v>611</v>
      </c>
      <c r="I312" s="1" t="s">
        <v>566</v>
      </c>
      <c r="J312" s="1" t="s">
        <v>375</v>
      </c>
      <c r="K312" s="1" t="s">
        <v>5</v>
      </c>
      <c r="L312" s="1" t="s">
        <v>608</v>
      </c>
      <c r="M312" s="1" t="s">
        <v>5</v>
      </c>
      <c r="N312" s="7" t="e">
        <f>VLOOKUP(A312,Evaluation!A:A,1,FALSE)</f>
        <v>#N/A</v>
      </c>
    </row>
    <row r="313" spans="1:14" ht="75" hidden="1" x14ac:dyDescent="0.25">
      <c r="A313" s="7" t="str">
        <f t="shared" si="4"/>
        <v>#G27#user_story_96_AND_user_story_97</v>
      </c>
      <c r="B313" s="1" t="s">
        <v>430</v>
      </c>
      <c r="C313" s="1" t="s">
        <v>444</v>
      </c>
      <c r="D313" s="1" t="s">
        <v>1303</v>
      </c>
      <c r="E313" s="1" t="s">
        <v>3</v>
      </c>
      <c r="F313" s="1" t="s">
        <v>183</v>
      </c>
      <c r="G313" s="1" t="s">
        <v>183</v>
      </c>
      <c r="H313" s="1" t="s">
        <v>183</v>
      </c>
      <c r="I313" s="1"/>
      <c r="J313" s="1" t="s">
        <v>187</v>
      </c>
      <c r="K313" s="1" t="s">
        <v>5</v>
      </c>
      <c r="L313" s="1" t="s">
        <v>446</v>
      </c>
      <c r="M313" s="1" t="s">
        <v>5</v>
      </c>
      <c r="N313" s="7" t="str">
        <f>VLOOKUP(A313,Evaluation!A:A,1,FALSE)</f>
        <v>#G27#user_story_96_AND_user_story_97</v>
      </c>
    </row>
    <row r="314" spans="1:14" ht="75" hidden="1" x14ac:dyDescent="0.25">
      <c r="A314" s="7" t="str">
        <f t="shared" si="4"/>
        <v>#G27#user_story_21_AND_user_story_105</v>
      </c>
      <c r="B314" s="1" t="s">
        <v>430</v>
      </c>
      <c r="C314" s="1" t="s">
        <v>447</v>
      </c>
      <c r="D314" s="1" t="s">
        <v>1304</v>
      </c>
      <c r="E314" s="1" t="s">
        <v>28</v>
      </c>
      <c r="F314" s="1" t="s">
        <v>449</v>
      </c>
      <c r="G314" s="1" t="s">
        <v>449</v>
      </c>
      <c r="H314" s="1" t="s">
        <v>449</v>
      </c>
      <c r="I314" s="1"/>
      <c r="J314" s="1" t="s">
        <v>450</v>
      </c>
      <c r="K314" s="1" t="s">
        <v>29</v>
      </c>
      <c r="L314" s="1" t="s">
        <v>451</v>
      </c>
      <c r="M314" s="1" t="s">
        <v>30</v>
      </c>
      <c r="N314" s="7" t="str">
        <f>VLOOKUP(A314,Evaluation!A:A,1,FALSE)</f>
        <v>#G27#user_story_21_AND_user_story_105</v>
      </c>
    </row>
    <row r="315" spans="1:14" ht="105" x14ac:dyDescent="0.25">
      <c r="A315" s="7" t="str">
        <f t="shared" si="4"/>
        <v>#G27#user_story_01_AND_user_story_101</v>
      </c>
      <c r="B315" s="1" t="s">
        <v>430</v>
      </c>
      <c r="C315" s="1" t="s">
        <v>929</v>
      </c>
      <c r="D315" s="1" t="s">
        <v>1305</v>
      </c>
      <c r="E315" s="1" t="s">
        <v>41</v>
      </c>
      <c r="F315" s="1" t="s">
        <v>183</v>
      </c>
      <c r="G315" s="1" t="s">
        <v>566</v>
      </c>
      <c r="H315" s="1" t="s">
        <v>611</v>
      </c>
      <c r="I315" s="1" t="s">
        <v>566</v>
      </c>
      <c r="J315" s="1" t="s">
        <v>179</v>
      </c>
      <c r="K315" s="1" t="s">
        <v>22</v>
      </c>
      <c r="L315" s="1" t="s">
        <v>608</v>
      </c>
      <c r="M315" s="1" t="s">
        <v>5</v>
      </c>
      <c r="N315" s="7" t="e">
        <f>VLOOKUP(A315,Evaluation!A:A,1,FALSE)</f>
        <v>#N/A</v>
      </c>
    </row>
    <row r="316" spans="1:14" ht="135" x14ac:dyDescent="0.25">
      <c r="A316" s="7" t="str">
        <f t="shared" si="4"/>
        <v>#G27#user_story_45_AND_user_story_101</v>
      </c>
      <c r="B316" s="1" t="s">
        <v>430</v>
      </c>
      <c r="C316" s="1" t="s">
        <v>696</v>
      </c>
      <c r="D316" s="1" t="s">
        <v>1306</v>
      </c>
      <c r="E316" s="1" t="s">
        <v>41</v>
      </c>
      <c r="F316" s="1" t="s">
        <v>776</v>
      </c>
      <c r="G316" s="1" t="s">
        <v>566</v>
      </c>
      <c r="H316" s="1" t="s">
        <v>611</v>
      </c>
      <c r="I316" s="1" t="s">
        <v>566</v>
      </c>
      <c r="J316" s="1" t="s">
        <v>354</v>
      </c>
      <c r="K316" s="1" t="s">
        <v>22</v>
      </c>
      <c r="L316" s="1" t="s">
        <v>608</v>
      </c>
      <c r="M316" s="1" t="s">
        <v>5</v>
      </c>
      <c r="N316" s="7" t="e">
        <f>VLOOKUP(A316,Evaluation!A:A,1,FALSE)</f>
        <v>#N/A</v>
      </c>
    </row>
    <row r="317" spans="1:14" ht="105" x14ac:dyDescent="0.25">
      <c r="A317" s="7" t="str">
        <f t="shared" si="4"/>
        <v>#G27#user_story_38_AND_user_story_81</v>
      </c>
      <c r="B317" s="1" t="s">
        <v>430</v>
      </c>
      <c r="C317" s="1" t="s">
        <v>778</v>
      </c>
      <c r="D317" s="1" t="s">
        <v>1307</v>
      </c>
      <c r="E317" s="1" t="s">
        <v>41</v>
      </c>
      <c r="F317" s="1" t="s">
        <v>566</v>
      </c>
      <c r="G317" s="1" t="s">
        <v>566</v>
      </c>
      <c r="H317" s="1" t="s">
        <v>777</v>
      </c>
      <c r="I317" s="1" t="s">
        <v>566</v>
      </c>
      <c r="J317" s="1" t="s">
        <v>467</v>
      </c>
      <c r="K317" s="1" t="s">
        <v>22</v>
      </c>
      <c r="L317" s="1" t="s">
        <v>375</v>
      </c>
      <c r="M317" s="1" t="s">
        <v>5</v>
      </c>
      <c r="N317" s="7" t="e">
        <f>VLOOKUP(A317,Evaluation!A:A,1,FALSE)</f>
        <v>#N/A</v>
      </c>
    </row>
    <row r="318" spans="1:14" ht="90" x14ac:dyDescent="0.25">
      <c r="A318" s="7" t="str">
        <f t="shared" si="4"/>
        <v>#G27#user_story_17_AND_user_story_96</v>
      </c>
      <c r="B318" s="1" t="s">
        <v>430</v>
      </c>
      <c r="C318" s="1" t="s">
        <v>941</v>
      </c>
      <c r="D318" s="1" t="s">
        <v>1308</v>
      </c>
      <c r="E318" s="1" t="s">
        <v>3</v>
      </c>
      <c r="F318" s="1" t="s">
        <v>183</v>
      </c>
      <c r="G318" s="1" t="s">
        <v>168</v>
      </c>
      <c r="H318" s="1" t="s">
        <v>183</v>
      </c>
      <c r="I318" s="1"/>
      <c r="J318" s="1" t="s">
        <v>477</v>
      </c>
      <c r="K318" s="1" t="s">
        <v>5</v>
      </c>
      <c r="L318" s="1" t="s">
        <v>187</v>
      </c>
      <c r="M318" s="1" t="s">
        <v>5</v>
      </c>
      <c r="N318" s="7" t="e">
        <f>VLOOKUP(A318,Evaluation!A:A,1,FALSE)</f>
        <v>#N/A</v>
      </c>
    </row>
    <row r="319" spans="1:14" ht="165" x14ac:dyDescent="0.25">
      <c r="A319" s="7" t="str">
        <f t="shared" si="4"/>
        <v>#G27#user_story_19_AND_user_story_76</v>
      </c>
      <c r="B319" s="1" t="s">
        <v>430</v>
      </c>
      <c r="C319" s="1" t="s">
        <v>942</v>
      </c>
      <c r="D319" s="1" t="s">
        <v>1309</v>
      </c>
      <c r="E319" s="1" t="s">
        <v>41</v>
      </c>
      <c r="F319" s="1" t="s">
        <v>773</v>
      </c>
      <c r="G319" s="1" t="s">
        <v>566</v>
      </c>
      <c r="H319" s="1" t="s">
        <v>766</v>
      </c>
      <c r="I319" s="1" t="s">
        <v>566</v>
      </c>
      <c r="J319" s="1" t="s">
        <v>179</v>
      </c>
      <c r="K319" s="1" t="s">
        <v>22</v>
      </c>
      <c r="L319" s="1" t="s">
        <v>438</v>
      </c>
      <c r="M319" s="1" t="s">
        <v>5</v>
      </c>
      <c r="N319" s="7" t="e">
        <f>VLOOKUP(A319,Evaluation!A:A,1,FALSE)</f>
        <v>#N/A</v>
      </c>
    </row>
    <row r="320" spans="1:14" ht="75" hidden="1" x14ac:dyDescent="0.25">
      <c r="A320" s="7" t="str">
        <f t="shared" si="4"/>
        <v>#G27#user_story_01_AND_user_story_97</v>
      </c>
      <c r="B320" s="1" t="s">
        <v>430</v>
      </c>
      <c r="C320" s="1" t="s">
        <v>452</v>
      </c>
      <c r="D320" s="1" t="s">
        <v>1310</v>
      </c>
      <c r="E320" s="1" t="s">
        <v>41</v>
      </c>
      <c r="F320" s="1" t="s">
        <v>183</v>
      </c>
      <c r="G320" s="1" t="s">
        <v>183</v>
      </c>
      <c r="H320" s="1" t="s">
        <v>183</v>
      </c>
      <c r="I320" s="1"/>
      <c r="J320" s="1" t="s">
        <v>179</v>
      </c>
      <c r="K320" s="1" t="s">
        <v>22</v>
      </c>
      <c r="L320" s="1" t="s">
        <v>446</v>
      </c>
      <c r="M320" s="1" t="s">
        <v>5</v>
      </c>
      <c r="N320" s="7" t="str">
        <f>VLOOKUP(A320,Evaluation!A:A,1,FALSE)</f>
        <v>#G27#user_story_01_AND_user_story_97</v>
      </c>
    </row>
    <row r="321" spans="1:14" ht="75" hidden="1" x14ac:dyDescent="0.25">
      <c r="A321" s="7" t="str">
        <f t="shared" si="4"/>
        <v>#G27#user_story_01_AND_user_story_96</v>
      </c>
      <c r="B321" s="1" t="s">
        <v>430</v>
      </c>
      <c r="C321" s="1" t="s">
        <v>458</v>
      </c>
      <c r="D321" s="1" t="s">
        <v>1311</v>
      </c>
      <c r="E321" s="1" t="s">
        <v>41</v>
      </c>
      <c r="F321" s="1" t="s">
        <v>183</v>
      </c>
      <c r="G321" s="1" t="s">
        <v>183</v>
      </c>
      <c r="H321" s="1" t="s">
        <v>183</v>
      </c>
      <c r="I321" s="1"/>
      <c r="J321" s="1" t="s">
        <v>179</v>
      </c>
      <c r="K321" s="1" t="s">
        <v>22</v>
      </c>
      <c r="L321" s="1" t="s">
        <v>187</v>
      </c>
      <c r="M321" s="1" t="s">
        <v>5</v>
      </c>
      <c r="N321" s="7" t="str">
        <f>VLOOKUP(A321,Evaluation!A:A,1,FALSE)</f>
        <v>#G27#user_story_01_AND_user_story_96</v>
      </c>
    </row>
    <row r="322" spans="1:14" ht="180" x14ac:dyDescent="0.25">
      <c r="A322" s="7" t="str">
        <f t="shared" si="4"/>
        <v>#G27#user_story_55_AND_user_story_76</v>
      </c>
      <c r="B322" s="1" t="s">
        <v>430</v>
      </c>
      <c r="C322" s="1" t="s">
        <v>779</v>
      </c>
      <c r="D322" s="1" t="s">
        <v>1312</v>
      </c>
      <c r="E322" s="1" t="s">
        <v>41</v>
      </c>
      <c r="F322" s="1" t="s">
        <v>168</v>
      </c>
      <c r="G322" s="1" t="s">
        <v>566</v>
      </c>
      <c r="H322" s="1" t="s">
        <v>766</v>
      </c>
      <c r="I322" s="1" t="s">
        <v>566</v>
      </c>
      <c r="J322" s="1" t="s">
        <v>478</v>
      </c>
      <c r="K322" s="1" t="s">
        <v>22</v>
      </c>
      <c r="L322" s="1" t="s">
        <v>438</v>
      </c>
      <c r="M322" s="1" t="s">
        <v>5</v>
      </c>
      <c r="N322" s="7" t="e">
        <f>VLOOKUP(A322,Evaluation!A:A,1,FALSE)</f>
        <v>#N/A</v>
      </c>
    </row>
    <row r="323" spans="1:14" ht="90" x14ac:dyDescent="0.25">
      <c r="A323" s="7" t="str">
        <f t="shared" ref="A323:A386" si="5">CONCATENATE(B323,C323)</f>
        <v>#G27#user_story_17_AND_user_story_97</v>
      </c>
      <c r="B323" s="1" t="s">
        <v>430</v>
      </c>
      <c r="C323" s="1" t="s">
        <v>943</v>
      </c>
      <c r="D323" s="1" t="s">
        <v>1313</v>
      </c>
      <c r="E323" s="1" t="s">
        <v>3</v>
      </c>
      <c r="F323" s="1" t="s">
        <v>183</v>
      </c>
      <c r="G323" s="1" t="s">
        <v>168</v>
      </c>
      <c r="H323" s="1" t="s">
        <v>183</v>
      </c>
      <c r="I323" s="1"/>
      <c r="J323" s="1" t="s">
        <v>477</v>
      </c>
      <c r="K323" s="1" t="s">
        <v>5</v>
      </c>
      <c r="L323" s="1" t="s">
        <v>446</v>
      </c>
      <c r="M323" s="1" t="s">
        <v>5</v>
      </c>
      <c r="N323" s="7" t="e">
        <f>VLOOKUP(A323,Evaluation!A:A,1,FALSE)</f>
        <v>#N/A</v>
      </c>
    </row>
    <row r="324" spans="1:14" ht="120" x14ac:dyDescent="0.25">
      <c r="A324" s="7" t="str">
        <f t="shared" si="5"/>
        <v>#G27#user_story_65_AND_user_story_90</v>
      </c>
      <c r="B324" s="1" t="s">
        <v>430</v>
      </c>
      <c r="C324" s="1" t="s">
        <v>560</v>
      </c>
      <c r="D324" s="1" t="s">
        <v>1314</v>
      </c>
      <c r="E324" s="1" t="s">
        <v>41</v>
      </c>
      <c r="F324" s="1" t="s">
        <v>89</v>
      </c>
      <c r="G324" s="1" t="s">
        <v>939</v>
      </c>
      <c r="H324" s="1" t="s">
        <v>89</v>
      </c>
      <c r="I324" s="1"/>
      <c r="J324" s="1" t="s">
        <v>174</v>
      </c>
      <c r="K324" s="1" t="s">
        <v>22</v>
      </c>
      <c r="L324" s="1" t="s">
        <v>111</v>
      </c>
      <c r="M324" s="1" t="s">
        <v>5</v>
      </c>
      <c r="N324" s="7" t="e">
        <f>VLOOKUP(A324,Evaluation!A:A,1,FALSE)</f>
        <v>#N/A</v>
      </c>
    </row>
    <row r="325" spans="1:14" ht="150" x14ac:dyDescent="0.25">
      <c r="A325" s="7" t="str">
        <f t="shared" si="5"/>
        <v>#G27#user_story_15_AND_user_story_76</v>
      </c>
      <c r="B325" s="1" t="s">
        <v>430</v>
      </c>
      <c r="C325" s="1" t="s">
        <v>780</v>
      </c>
      <c r="D325" s="1" t="s">
        <v>1315</v>
      </c>
      <c r="E325" s="1" t="s">
        <v>41</v>
      </c>
      <c r="F325" s="1" t="s">
        <v>566</v>
      </c>
      <c r="G325" s="1" t="s">
        <v>566</v>
      </c>
      <c r="H325" s="1" t="s">
        <v>766</v>
      </c>
      <c r="I325" s="1" t="s">
        <v>566</v>
      </c>
      <c r="J325" s="1" t="s">
        <v>354</v>
      </c>
      <c r="K325" s="1" t="s">
        <v>22</v>
      </c>
      <c r="L325" s="1" t="s">
        <v>438</v>
      </c>
      <c r="M325" s="1" t="s">
        <v>5</v>
      </c>
      <c r="N325" s="7" t="e">
        <f>VLOOKUP(A325,Evaluation!A:A,1,FALSE)</f>
        <v>#N/A</v>
      </c>
    </row>
    <row r="326" spans="1:14" ht="135" hidden="1" x14ac:dyDescent="0.25">
      <c r="A326" s="7" t="str">
        <f t="shared" si="5"/>
        <v>#G27#user_story_17_AND_user_story_55</v>
      </c>
      <c r="B326" s="1" t="s">
        <v>430</v>
      </c>
      <c r="C326" s="1" t="s">
        <v>475</v>
      </c>
      <c r="D326" s="1" t="s">
        <v>1316</v>
      </c>
      <c r="E326" s="1" t="s">
        <v>20</v>
      </c>
      <c r="F326" s="1" t="s">
        <v>168</v>
      </c>
      <c r="G326" s="1" t="s">
        <v>168</v>
      </c>
      <c r="H326" s="1" t="s">
        <v>168</v>
      </c>
      <c r="I326" s="1"/>
      <c r="J326" s="1" t="s">
        <v>477</v>
      </c>
      <c r="K326" s="1" t="s">
        <v>5</v>
      </c>
      <c r="L326" s="1" t="s">
        <v>478</v>
      </c>
      <c r="M326" s="1" t="s">
        <v>22</v>
      </c>
      <c r="N326" s="7" t="str">
        <f>VLOOKUP(A326,Evaluation!A:A,1,FALSE)</f>
        <v>#G27#user_story_17_AND_user_story_55</v>
      </c>
    </row>
    <row r="327" spans="1:14" ht="90" hidden="1" x14ac:dyDescent="0.25">
      <c r="A327" s="7" t="str">
        <f t="shared" si="5"/>
        <v>#G27#user_story_41_AND_user_story_90</v>
      </c>
      <c r="B327" s="1" t="s">
        <v>430</v>
      </c>
      <c r="C327" s="1" t="s">
        <v>479</v>
      </c>
      <c r="D327" s="1" t="s">
        <v>1317</v>
      </c>
      <c r="E327" s="1" t="s">
        <v>41</v>
      </c>
      <c r="F327" s="1" t="s">
        <v>89</v>
      </c>
      <c r="G327" s="1" t="s">
        <v>89</v>
      </c>
      <c r="H327" s="1" t="s">
        <v>89</v>
      </c>
      <c r="I327" s="1"/>
      <c r="J327" s="1" t="s">
        <v>354</v>
      </c>
      <c r="K327" s="1" t="s">
        <v>22</v>
      </c>
      <c r="L327" s="1" t="s">
        <v>111</v>
      </c>
      <c r="M327" s="1" t="s">
        <v>5</v>
      </c>
      <c r="N327" s="7" t="str">
        <f>VLOOKUP(A327,Evaluation!A:A,1,FALSE)</f>
        <v>#G27#user_story_41_AND_user_story_90</v>
      </c>
    </row>
    <row r="328" spans="1:14" ht="90" x14ac:dyDescent="0.25">
      <c r="A328" s="7" t="str">
        <f t="shared" si="5"/>
        <v>#G27#user_story_01_AND_user_story_17</v>
      </c>
      <c r="B328" s="1" t="s">
        <v>430</v>
      </c>
      <c r="C328" s="1" t="s">
        <v>781</v>
      </c>
      <c r="D328" s="1" t="s">
        <v>1318</v>
      </c>
      <c r="E328" s="1" t="s">
        <v>41</v>
      </c>
      <c r="F328" s="1" t="s">
        <v>183</v>
      </c>
      <c r="G328" s="1" t="s">
        <v>183</v>
      </c>
      <c r="H328" s="1" t="s">
        <v>168</v>
      </c>
      <c r="I328" s="1" t="s">
        <v>183</v>
      </c>
      <c r="J328" s="1" t="s">
        <v>179</v>
      </c>
      <c r="K328" s="1" t="s">
        <v>22</v>
      </c>
      <c r="L328" s="1" t="s">
        <v>477</v>
      </c>
      <c r="M328" s="1" t="s">
        <v>5</v>
      </c>
      <c r="N328" s="7" t="e">
        <f>VLOOKUP(A328,Evaluation!A:A,1,FALSE)</f>
        <v>#N/A</v>
      </c>
    </row>
    <row r="329" spans="1:14" ht="150" x14ac:dyDescent="0.25">
      <c r="A329" s="7" t="str">
        <f t="shared" si="5"/>
        <v>#G27#user_story_76_AND_user_story_106</v>
      </c>
      <c r="B329" s="1" t="s">
        <v>430</v>
      </c>
      <c r="C329" s="1" t="s">
        <v>944</v>
      </c>
      <c r="D329" s="1" t="s">
        <v>1319</v>
      </c>
      <c r="E329" s="1" t="s">
        <v>20</v>
      </c>
      <c r="F329" s="1" t="s">
        <v>766</v>
      </c>
      <c r="G329" s="1" t="s">
        <v>566</v>
      </c>
      <c r="H329" s="1" t="s">
        <v>712</v>
      </c>
      <c r="I329" s="1" t="s">
        <v>566</v>
      </c>
      <c r="J329" s="1" t="s">
        <v>438</v>
      </c>
      <c r="K329" s="1" t="s">
        <v>5</v>
      </c>
      <c r="L329" s="1" t="s">
        <v>22</v>
      </c>
      <c r="M329" s="1" t="s">
        <v>22</v>
      </c>
      <c r="N329" s="7" t="e">
        <f>VLOOKUP(A329,Evaluation!A:A,1,FALSE)</f>
        <v>#N/A</v>
      </c>
    </row>
    <row r="330" spans="1:14" ht="120" x14ac:dyDescent="0.25">
      <c r="A330" s="7" t="str">
        <f t="shared" si="5"/>
        <v>#G27#user_story_72_AND_user_story_101</v>
      </c>
      <c r="B330" s="1" t="s">
        <v>430</v>
      </c>
      <c r="C330" s="1" t="s">
        <v>691</v>
      </c>
      <c r="D330" s="1" t="s">
        <v>1320</v>
      </c>
      <c r="E330" s="1" t="s">
        <v>41</v>
      </c>
      <c r="F330" s="1" t="s">
        <v>712</v>
      </c>
      <c r="G330" s="1" t="s">
        <v>566</v>
      </c>
      <c r="H330" s="1" t="s">
        <v>611</v>
      </c>
      <c r="I330" s="1" t="s">
        <v>566</v>
      </c>
      <c r="J330" s="1" t="s">
        <v>24</v>
      </c>
      <c r="K330" s="1" t="s">
        <v>22</v>
      </c>
      <c r="L330" s="1" t="s">
        <v>608</v>
      </c>
      <c r="M330" s="1" t="s">
        <v>5</v>
      </c>
      <c r="N330" s="7" t="e">
        <f>VLOOKUP(A330,Evaluation!A:A,1,FALSE)</f>
        <v>#N/A</v>
      </c>
    </row>
    <row r="331" spans="1:14" ht="120" x14ac:dyDescent="0.25">
      <c r="A331" s="7" t="str">
        <f t="shared" si="5"/>
        <v>#G27#user_story_17_AND_user_story_19</v>
      </c>
      <c r="B331" s="1" t="s">
        <v>430</v>
      </c>
      <c r="C331" s="1" t="s">
        <v>930</v>
      </c>
      <c r="D331" s="1" t="s">
        <v>1321</v>
      </c>
      <c r="E331" s="1" t="s">
        <v>20</v>
      </c>
      <c r="F331" s="1" t="s">
        <v>168</v>
      </c>
      <c r="G331" s="1" t="s">
        <v>183</v>
      </c>
      <c r="H331" s="1" t="s">
        <v>773</v>
      </c>
      <c r="I331" s="1" t="s">
        <v>183</v>
      </c>
      <c r="J331" s="1" t="s">
        <v>477</v>
      </c>
      <c r="K331" s="1" t="s">
        <v>5</v>
      </c>
      <c r="L331" s="1" t="s">
        <v>179</v>
      </c>
      <c r="M331" s="1" t="s">
        <v>22</v>
      </c>
      <c r="N331" s="7" t="e">
        <f>VLOOKUP(A331,Evaluation!A:A,1,FALSE)</f>
        <v>#N/A</v>
      </c>
    </row>
    <row r="332" spans="1:14" ht="120" x14ac:dyDescent="0.25">
      <c r="A332" s="7" t="str">
        <f t="shared" si="5"/>
        <v>#G27#user_story_32_AND_user_story_101</v>
      </c>
      <c r="B332" s="1" t="s">
        <v>430</v>
      </c>
      <c r="C332" s="1" t="s">
        <v>782</v>
      </c>
      <c r="D332" s="1" t="s">
        <v>1322</v>
      </c>
      <c r="E332" s="1" t="s">
        <v>41</v>
      </c>
      <c r="F332" s="1" t="s">
        <v>765</v>
      </c>
      <c r="G332" s="1" t="s">
        <v>566</v>
      </c>
      <c r="H332" s="1" t="s">
        <v>611</v>
      </c>
      <c r="I332" s="1" t="s">
        <v>566</v>
      </c>
      <c r="J332" s="1" t="s">
        <v>439</v>
      </c>
      <c r="K332" s="1" t="s">
        <v>22</v>
      </c>
      <c r="L332" s="1" t="s">
        <v>608</v>
      </c>
      <c r="M332" s="1" t="s">
        <v>5</v>
      </c>
      <c r="N332" s="7" t="e">
        <f>VLOOKUP(A332,Evaluation!A:A,1,FALSE)</f>
        <v>#N/A</v>
      </c>
    </row>
    <row r="333" spans="1:14" ht="165" x14ac:dyDescent="0.25">
      <c r="A333" s="7" t="str">
        <f t="shared" si="5"/>
        <v>#G27#user_story_76_AND_user_story_101</v>
      </c>
      <c r="B333" s="1" t="s">
        <v>430</v>
      </c>
      <c r="C333" s="1" t="s">
        <v>699</v>
      </c>
      <c r="D333" s="1" t="s">
        <v>1323</v>
      </c>
      <c r="E333" s="1" t="s">
        <v>3</v>
      </c>
      <c r="F333" s="1" t="s">
        <v>766</v>
      </c>
      <c r="G333" s="1" t="s">
        <v>566</v>
      </c>
      <c r="H333" s="1" t="s">
        <v>611</v>
      </c>
      <c r="I333" s="1" t="s">
        <v>566</v>
      </c>
      <c r="J333" s="1" t="s">
        <v>438</v>
      </c>
      <c r="K333" s="1" t="s">
        <v>5</v>
      </c>
      <c r="L333" s="1" t="s">
        <v>608</v>
      </c>
      <c r="M333" s="1" t="s">
        <v>5</v>
      </c>
      <c r="N333" s="7" t="e">
        <f>VLOOKUP(A333,Evaluation!A:A,1,FALSE)</f>
        <v>#N/A</v>
      </c>
    </row>
    <row r="334" spans="1:14" ht="105" x14ac:dyDescent="0.25">
      <c r="A334" s="7" t="str">
        <f t="shared" si="5"/>
        <v>#G27#user_story_15_AND_user_story_81</v>
      </c>
      <c r="B334" s="1" t="s">
        <v>430</v>
      </c>
      <c r="C334" s="1" t="s">
        <v>783</v>
      </c>
      <c r="D334" s="1" t="s">
        <v>1324</v>
      </c>
      <c r="E334" s="1" t="s">
        <v>41</v>
      </c>
      <c r="F334" s="1" t="s">
        <v>566</v>
      </c>
      <c r="G334" s="1" t="s">
        <v>566</v>
      </c>
      <c r="H334" s="1" t="s">
        <v>777</v>
      </c>
      <c r="I334" s="1" t="s">
        <v>566</v>
      </c>
      <c r="J334" s="1" t="s">
        <v>354</v>
      </c>
      <c r="K334" s="1" t="s">
        <v>22</v>
      </c>
      <c r="L334" s="1" t="s">
        <v>375</v>
      </c>
      <c r="M334" s="1" t="s">
        <v>5</v>
      </c>
      <c r="N334" s="7" t="e">
        <f>VLOOKUP(A334,Evaluation!A:A,1,FALSE)</f>
        <v>#N/A</v>
      </c>
    </row>
    <row r="335" spans="1:14" ht="90" x14ac:dyDescent="0.25">
      <c r="A335" s="7" t="str">
        <f t="shared" si="5"/>
        <v>#G27#user_story_07_AND_user_story_41</v>
      </c>
      <c r="B335" s="1" t="s">
        <v>430</v>
      </c>
      <c r="C335" s="1" t="s">
        <v>945</v>
      </c>
      <c r="D335" s="1" t="s">
        <v>1325</v>
      </c>
      <c r="E335" s="1" t="s">
        <v>20</v>
      </c>
      <c r="F335" s="1" t="s">
        <v>11</v>
      </c>
      <c r="G335" s="1" t="s">
        <v>768</v>
      </c>
      <c r="H335" s="1" t="s">
        <v>11</v>
      </c>
      <c r="I335" s="1"/>
      <c r="J335" s="1" t="s">
        <v>202</v>
      </c>
      <c r="K335" s="1" t="s">
        <v>5</v>
      </c>
      <c r="L335" s="1" t="s">
        <v>354</v>
      </c>
      <c r="M335" s="1" t="s">
        <v>22</v>
      </c>
      <c r="N335" s="7" t="e">
        <f>VLOOKUP(A335,Evaluation!A:A,1,FALSE)</f>
        <v>#N/A</v>
      </c>
    </row>
    <row r="336" spans="1:14" ht="120" x14ac:dyDescent="0.25">
      <c r="A336" s="7" t="str">
        <f t="shared" si="5"/>
        <v>#G27#user_story_19_AND_user_story_81</v>
      </c>
      <c r="B336" s="1" t="s">
        <v>430</v>
      </c>
      <c r="C336" s="1" t="s">
        <v>931</v>
      </c>
      <c r="D336" s="1" t="s">
        <v>1326</v>
      </c>
      <c r="E336" s="1" t="s">
        <v>41</v>
      </c>
      <c r="F336" s="1" t="s">
        <v>773</v>
      </c>
      <c r="G336" s="1" t="s">
        <v>566</v>
      </c>
      <c r="H336" s="1" t="s">
        <v>777</v>
      </c>
      <c r="I336" s="1" t="s">
        <v>566</v>
      </c>
      <c r="J336" s="1" t="s">
        <v>179</v>
      </c>
      <c r="K336" s="1" t="s">
        <v>22</v>
      </c>
      <c r="L336" s="1" t="s">
        <v>375</v>
      </c>
      <c r="M336" s="1" t="s">
        <v>5</v>
      </c>
      <c r="N336" s="7" t="e">
        <f>VLOOKUP(A336,Evaluation!A:A,1,FALSE)</f>
        <v>#N/A</v>
      </c>
    </row>
    <row r="337" spans="1:14" ht="120" hidden="1" x14ac:dyDescent="0.25">
      <c r="A337" s="7" t="str">
        <f t="shared" si="5"/>
        <v>#G27#user_story_86_AND_user_story_94</v>
      </c>
      <c r="B337" s="1" t="s">
        <v>430</v>
      </c>
      <c r="C337" s="1" t="s">
        <v>454</v>
      </c>
      <c r="D337" s="1" t="s">
        <v>1327</v>
      </c>
      <c r="E337" s="1" t="s">
        <v>3</v>
      </c>
      <c r="F337" s="1" t="s">
        <v>456</v>
      </c>
      <c r="G337" s="1" t="s">
        <v>456</v>
      </c>
      <c r="H337" s="1" t="s">
        <v>456</v>
      </c>
      <c r="I337" s="1"/>
      <c r="J337" s="1" t="s">
        <v>164</v>
      </c>
      <c r="K337" s="1" t="s">
        <v>5</v>
      </c>
      <c r="L337" s="1" t="s">
        <v>457</v>
      </c>
      <c r="M337" s="1" t="s">
        <v>5</v>
      </c>
      <c r="N337" s="7" t="str">
        <f>VLOOKUP(A337,Evaluation!A:A,1,FALSE)</f>
        <v>#G27#user_story_86_AND_user_story_94</v>
      </c>
    </row>
    <row r="338" spans="1:14" ht="90" hidden="1" x14ac:dyDescent="0.25">
      <c r="A338" s="7" t="str">
        <f t="shared" si="5"/>
        <v>#G27#user_story_38_AND_user_story_97</v>
      </c>
      <c r="B338" s="1" t="s">
        <v>430</v>
      </c>
      <c r="C338" s="1" t="s">
        <v>465</v>
      </c>
      <c r="D338" s="1" t="s">
        <v>1328</v>
      </c>
      <c r="E338" s="1" t="s">
        <v>41</v>
      </c>
      <c r="F338" s="1" t="s">
        <v>183</v>
      </c>
      <c r="G338" s="1" t="s">
        <v>183</v>
      </c>
      <c r="H338" s="1" t="s">
        <v>183</v>
      </c>
      <c r="I338" s="1"/>
      <c r="J338" s="1" t="s">
        <v>467</v>
      </c>
      <c r="K338" s="1" t="s">
        <v>22</v>
      </c>
      <c r="L338" s="1" t="s">
        <v>446</v>
      </c>
      <c r="M338" s="1" t="s">
        <v>5</v>
      </c>
      <c r="N338" s="7" t="str">
        <f>VLOOKUP(A338,Evaluation!A:A,1,FALSE)</f>
        <v>#G27#user_story_38_AND_user_story_97</v>
      </c>
    </row>
    <row r="339" spans="1:14" ht="135" x14ac:dyDescent="0.25">
      <c r="A339" s="7" t="str">
        <f t="shared" si="5"/>
        <v>#G27#user_story_55_AND_user_story_81</v>
      </c>
      <c r="B339" s="1" t="s">
        <v>430</v>
      </c>
      <c r="C339" s="1" t="s">
        <v>784</v>
      </c>
      <c r="D339" s="1" t="s">
        <v>1329</v>
      </c>
      <c r="E339" s="1" t="s">
        <v>41</v>
      </c>
      <c r="F339" s="1" t="s">
        <v>168</v>
      </c>
      <c r="G339" s="1" t="s">
        <v>566</v>
      </c>
      <c r="H339" s="1" t="s">
        <v>777</v>
      </c>
      <c r="I339" s="1" t="s">
        <v>566</v>
      </c>
      <c r="J339" s="1" t="s">
        <v>478</v>
      </c>
      <c r="K339" s="1" t="s">
        <v>22</v>
      </c>
      <c r="L339" s="1" t="s">
        <v>375</v>
      </c>
      <c r="M339" s="1" t="s">
        <v>5</v>
      </c>
      <c r="N339" s="7" t="e">
        <f>VLOOKUP(A339,Evaluation!A:A,1,FALSE)</f>
        <v>#N/A</v>
      </c>
    </row>
    <row r="340" spans="1:14" ht="90" hidden="1" x14ac:dyDescent="0.25">
      <c r="A340" s="7" t="str">
        <f t="shared" si="5"/>
        <v>#G27#user_story_38_AND_user_story_96</v>
      </c>
      <c r="B340" s="1" t="s">
        <v>430</v>
      </c>
      <c r="C340" s="1" t="s">
        <v>468</v>
      </c>
      <c r="D340" s="1" t="s">
        <v>1330</v>
      </c>
      <c r="E340" s="1" t="s">
        <v>41</v>
      </c>
      <c r="F340" s="1" t="s">
        <v>183</v>
      </c>
      <c r="G340" s="1" t="s">
        <v>183</v>
      </c>
      <c r="H340" s="1" t="s">
        <v>183</v>
      </c>
      <c r="I340" s="1"/>
      <c r="J340" s="1" t="s">
        <v>467</v>
      </c>
      <c r="K340" s="1" t="s">
        <v>22</v>
      </c>
      <c r="L340" s="1" t="s">
        <v>187</v>
      </c>
      <c r="M340" s="1" t="s">
        <v>5</v>
      </c>
      <c r="N340" s="7" t="str">
        <f>VLOOKUP(A340,Evaluation!A:A,1,FALSE)</f>
        <v>#G27#user_story_38_AND_user_story_96</v>
      </c>
    </row>
    <row r="341" spans="1:14" ht="90" hidden="1" x14ac:dyDescent="0.25">
      <c r="A341" s="7" t="str">
        <f t="shared" si="5"/>
        <v>#G27#user_story_71_AND_user_story_105</v>
      </c>
      <c r="B341" s="1" t="s">
        <v>430</v>
      </c>
      <c r="C341" s="1" t="s">
        <v>470</v>
      </c>
      <c r="D341" s="1" t="s">
        <v>1331</v>
      </c>
      <c r="E341" s="1" t="s">
        <v>28</v>
      </c>
      <c r="F341" s="1" t="s">
        <v>449</v>
      </c>
      <c r="G341" s="1" t="s">
        <v>449</v>
      </c>
      <c r="H341" s="1" t="s">
        <v>449</v>
      </c>
      <c r="I341" s="1"/>
      <c r="J341" s="1" t="s">
        <v>472</v>
      </c>
      <c r="K341" s="1" t="s">
        <v>29</v>
      </c>
      <c r="L341" s="1" t="s">
        <v>451</v>
      </c>
      <c r="M341" s="1" t="s">
        <v>30</v>
      </c>
      <c r="N341" s="7" t="str">
        <f>VLOOKUP(A341,Evaluation!A:A,1,FALSE)</f>
        <v>#G27#user_story_71_AND_user_story_105</v>
      </c>
    </row>
    <row r="342" spans="1:14" ht="150" x14ac:dyDescent="0.25">
      <c r="A342" s="7" t="str">
        <f t="shared" si="5"/>
        <v>#G27#user_story_72_AND_user_story_76</v>
      </c>
      <c r="B342" s="1" t="s">
        <v>430</v>
      </c>
      <c r="C342" s="1" t="s">
        <v>571</v>
      </c>
      <c r="D342" s="1" t="s">
        <v>1332</v>
      </c>
      <c r="E342" s="1" t="s">
        <v>41</v>
      </c>
      <c r="F342" s="1" t="s">
        <v>712</v>
      </c>
      <c r="G342" s="1" t="s">
        <v>566</v>
      </c>
      <c r="H342" s="1" t="s">
        <v>766</v>
      </c>
      <c r="I342" s="1" t="s">
        <v>566</v>
      </c>
      <c r="J342" s="1" t="s">
        <v>24</v>
      </c>
      <c r="K342" s="1" t="s">
        <v>22</v>
      </c>
      <c r="L342" s="1" t="s">
        <v>438</v>
      </c>
      <c r="M342" s="1" t="s">
        <v>5</v>
      </c>
      <c r="N342" s="7" t="e">
        <f>VLOOKUP(A342,Evaluation!A:A,1,FALSE)</f>
        <v>#N/A</v>
      </c>
    </row>
    <row r="343" spans="1:14" ht="90" hidden="1" x14ac:dyDescent="0.25">
      <c r="A343" s="7" t="str">
        <f t="shared" si="5"/>
        <v>#G27#user_story_87_AND_user_story_88</v>
      </c>
      <c r="B343" s="1" t="s">
        <v>430</v>
      </c>
      <c r="C343" s="1" t="s">
        <v>440</v>
      </c>
      <c r="D343" s="1" t="s">
        <v>1333</v>
      </c>
      <c r="E343" s="1" t="s">
        <v>3</v>
      </c>
      <c r="F343" s="1" t="s">
        <v>442</v>
      </c>
      <c r="G343" s="1" t="s">
        <v>442</v>
      </c>
      <c r="H343" s="1" t="s">
        <v>442</v>
      </c>
      <c r="I343" s="1"/>
      <c r="J343" s="1" t="s">
        <v>5</v>
      </c>
      <c r="K343" s="1" t="s">
        <v>5</v>
      </c>
      <c r="L343" s="1" t="s">
        <v>443</v>
      </c>
      <c r="M343" s="1" t="s">
        <v>5</v>
      </c>
      <c r="N343" s="7" t="str">
        <f>VLOOKUP(A343,Evaluation!A:A,1,FALSE)</f>
        <v>#G27#user_story_87_AND_user_story_88</v>
      </c>
    </row>
    <row r="344" spans="1:14" ht="150" x14ac:dyDescent="0.25">
      <c r="A344" s="7" t="str">
        <f t="shared" si="5"/>
        <v>#G27#user_story_32_AND_user_story_76</v>
      </c>
      <c r="B344" s="1" t="s">
        <v>430</v>
      </c>
      <c r="C344" s="1" t="s">
        <v>785</v>
      </c>
      <c r="D344" s="1" t="s">
        <v>1334</v>
      </c>
      <c r="E344" s="1" t="s">
        <v>41</v>
      </c>
      <c r="F344" s="1" t="s">
        <v>765</v>
      </c>
      <c r="G344" s="1" t="s">
        <v>566</v>
      </c>
      <c r="H344" s="1" t="s">
        <v>766</v>
      </c>
      <c r="I344" s="1" t="s">
        <v>566</v>
      </c>
      <c r="J344" s="1" t="s">
        <v>439</v>
      </c>
      <c r="K344" s="1" t="s">
        <v>22</v>
      </c>
      <c r="L344" s="1" t="s">
        <v>438</v>
      </c>
      <c r="M344" s="1" t="s">
        <v>5</v>
      </c>
      <c r="N344" s="7" t="e">
        <f>VLOOKUP(A344,Evaluation!A:A,1,FALSE)</f>
        <v>#N/A</v>
      </c>
    </row>
    <row r="345" spans="1:14" ht="150" x14ac:dyDescent="0.25">
      <c r="A345" s="7" t="str">
        <f t="shared" si="5"/>
        <v>#G27#user_story_65_AND_user_story_67</v>
      </c>
      <c r="B345" s="1" t="s">
        <v>430</v>
      </c>
      <c r="C345" s="1" t="s">
        <v>786</v>
      </c>
      <c r="D345" s="1" t="s">
        <v>1335</v>
      </c>
      <c r="E345" s="1" t="s">
        <v>41</v>
      </c>
      <c r="F345" s="1" t="s">
        <v>577</v>
      </c>
      <c r="G345" s="1" t="s">
        <v>577</v>
      </c>
      <c r="H345" s="1" t="s">
        <v>787</v>
      </c>
      <c r="I345" s="1" t="s">
        <v>577</v>
      </c>
      <c r="J345" s="1" t="s">
        <v>190</v>
      </c>
      <c r="K345" s="1" t="s">
        <v>22</v>
      </c>
      <c r="L345" s="1" t="s">
        <v>609</v>
      </c>
      <c r="M345" s="1" t="s">
        <v>5</v>
      </c>
      <c r="N345" s="7" t="e">
        <f>VLOOKUP(A345,Evaluation!A:A,1,FALSE)</f>
        <v>#N/A</v>
      </c>
    </row>
    <row r="346" spans="1:14" ht="150" x14ac:dyDescent="0.25">
      <c r="A346" s="7" t="str">
        <f t="shared" si="5"/>
        <v>#G27#user_story_55_AND_user_story_101</v>
      </c>
      <c r="B346" s="1" t="s">
        <v>430</v>
      </c>
      <c r="C346" s="1" t="s">
        <v>788</v>
      </c>
      <c r="D346" s="1" t="s">
        <v>1336</v>
      </c>
      <c r="E346" s="1" t="s">
        <v>41</v>
      </c>
      <c r="F346" s="1" t="s">
        <v>168</v>
      </c>
      <c r="G346" s="1" t="s">
        <v>566</v>
      </c>
      <c r="H346" s="1" t="s">
        <v>611</v>
      </c>
      <c r="I346" s="1" t="s">
        <v>566</v>
      </c>
      <c r="J346" s="1" t="s">
        <v>478</v>
      </c>
      <c r="K346" s="1" t="s">
        <v>22</v>
      </c>
      <c r="L346" s="1" t="s">
        <v>608</v>
      </c>
      <c r="M346" s="1" t="s">
        <v>5</v>
      </c>
      <c r="N346" s="7" t="e">
        <f>VLOOKUP(A346,Evaluation!A:A,1,FALSE)</f>
        <v>#N/A</v>
      </c>
    </row>
    <row r="347" spans="1:14" ht="120" x14ac:dyDescent="0.25">
      <c r="A347" s="7" t="str">
        <f t="shared" si="5"/>
        <v>#G27#user_story_15_AND_user_story_101</v>
      </c>
      <c r="B347" s="1" t="s">
        <v>430</v>
      </c>
      <c r="C347" s="1" t="s">
        <v>694</v>
      </c>
      <c r="D347" s="1" t="s">
        <v>1337</v>
      </c>
      <c r="E347" s="1" t="s">
        <v>41</v>
      </c>
      <c r="F347" s="1" t="s">
        <v>566</v>
      </c>
      <c r="G347" s="1" t="s">
        <v>566</v>
      </c>
      <c r="H347" s="1" t="s">
        <v>611</v>
      </c>
      <c r="I347" s="1" t="s">
        <v>566</v>
      </c>
      <c r="J347" s="1" t="s">
        <v>354</v>
      </c>
      <c r="K347" s="1" t="s">
        <v>22</v>
      </c>
      <c r="L347" s="1" t="s">
        <v>608</v>
      </c>
      <c r="M347" s="1" t="s">
        <v>5</v>
      </c>
      <c r="N347" s="7" t="e">
        <f>VLOOKUP(A347,Evaluation!A:A,1,FALSE)</f>
        <v>#N/A</v>
      </c>
    </row>
    <row r="348" spans="1:14" ht="120" x14ac:dyDescent="0.25">
      <c r="A348" s="7" t="str">
        <f t="shared" si="5"/>
        <v>#G27#user_story_101_AND_user_story_106</v>
      </c>
      <c r="B348" s="1" t="s">
        <v>430</v>
      </c>
      <c r="C348" s="1" t="s">
        <v>789</v>
      </c>
      <c r="D348" s="1" t="s">
        <v>1338</v>
      </c>
      <c r="E348" s="1" t="s">
        <v>20</v>
      </c>
      <c r="F348" s="1" t="s">
        <v>611</v>
      </c>
      <c r="G348" s="1" t="s">
        <v>566</v>
      </c>
      <c r="H348" s="1" t="s">
        <v>712</v>
      </c>
      <c r="I348" s="1" t="s">
        <v>566</v>
      </c>
      <c r="J348" s="1" t="s">
        <v>608</v>
      </c>
      <c r="K348" s="1" t="s">
        <v>5</v>
      </c>
      <c r="L348" s="1" t="s">
        <v>22</v>
      </c>
      <c r="M348" s="1" t="s">
        <v>22</v>
      </c>
      <c r="N348" s="7" t="e">
        <f>VLOOKUP(A348,Evaluation!A:A,1,FALSE)</f>
        <v>#N/A</v>
      </c>
    </row>
    <row r="349" spans="1:14" ht="135" x14ac:dyDescent="0.25">
      <c r="A349" s="7" t="str">
        <f t="shared" si="5"/>
        <v>#G27#user_story_19_AND_user_story_101</v>
      </c>
      <c r="B349" s="1" t="s">
        <v>430</v>
      </c>
      <c r="C349" s="1" t="s">
        <v>700</v>
      </c>
      <c r="D349" s="1" t="s">
        <v>1339</v>
      </c>
      <c r="E349" s="1" t="s">
        <v>41</v>
      </c>
      <c r="F349" s="1" t="s">
        <v>773</v>
      </c>
      <c r="G349" s="1" t="s">
        <v>566</v>
      </c>
      <c r="H349" s="1" t="s">
        <v>611</v>
      </c>
      <c r="I349" s="1" t="s">
        <v>566</v>
      </c>
      <c r="J349" s="1" t="s">
        <v>179</v>
      </c>
      <c r="K349" s="1" t="s">
        <v>22</v>
      </c>
      <c r="L349" s="1" t="s">
        <v>608</v>
      </c>
      <c r="M349" s="1" t="s">
        <v>5</v>
      </c>
      <c r="N349" s="7" t="e">
        <f>VLOOKUP(A349,Evaluation!A:A,1,FALSE)</f>
        <v>#N/A</v>
      </c>
    </row>
    <row r="350" spans="1:14" ht="105" x14ac:dyDescent="0.25">
      <c r="A350" s="7" t="str">
        <f t="shared" si="5"/>
        <v>#G27#user_story_19_AND_user_story_96</v>
      </c>
      <c r="B350" s="1" t="s">
        <v>430</v>
      </c>
      <c r="C350" s="1" t="s">
        <v>932</v>
      </c>
      <c r="D350" s="1" t="s">
        <v>1340</v>
      </c>
      <c r="E350" s="1" t="s">
        <v>41</v>
      </c>
      <c r="F350" s="1" t="s">
        <v>183</v>
      </c>
      <c r="G350" s="1" t="s">
        <v>773</v>
      </c>
      <c r="H350" s="1" t="s">
        <v>183</v>
      </c>
      <c r="I350" s="1"/>
      <c r="J350" s="1" t="s">
        <v>179</v>
      </c>
      <c r="K350" s="1" t="s">
        <v>22</v>
      </c>
      <c r="L350" s="1" t="s">
        <v>187</v>
      </c>
      <c r="M350" s="1" t="s">
        <v>5</v>
      </c>
      <c r="N350" s="7" t="e">
        <f>VLOOKUP(A350,Evaluation!A:A,1,FALSE)</f>
        <v>#N/A</v>
      </c>
    </row>
    <row r="351" spans="1:14" ht="90" x14ac:dyDescent="0.25">
      <c r="A351" s="7" t="str">
        <f t="shared" si="5"/>
        <v>#G27#user_story_07_AND_user_story_52</v>
      </c>
      <c r="B351" s="1" t="s">
        <v>430</v>
      </c>
      <c r="C351" s="1" t="s">
        <v>946</v>
      </c>
      <c r="D351" s="1" t="s">
        <v>1341</v>
      </c>
      <c r="E351" s="1" t="s">
        <v>20</v>
      </c>
      <c r="F351" s="1" t="s">
        <v>768</v>
      </c>
      <c r="G351" s="1" t="s">
        <v>11</v>
      </c>
      <c r="H351" s="1" t="s">
        <v>158</v>
      </c>
      <c r="I351" s="1" t="s">
        <v>11</v>
      </c>
      <c r="J351" s="1" t="s">
        <v>202</v>
      </c>
      <c r="K351" s="1" t="s">
        <v>5</v>
      </c>
      <c r="L351" s="1" t="s">
        <v>112</v>
      </c>
      <c r="M351" s="1" t="s">
        <v>22</v>
      </c>
      <c r="N351" s="7" t="e">
        <f>VLOOKUP(A351,Evaluation!A:A,1,FALSE)</f>
        <v>#N/A</v>
      </c>
    </row>
    <row r="352" spans="1:14" ht="105" x14ac:dyDescent="0.25">
      <c r="A352" s="7" t="str">
        <f t="shared" si="5"/>
        <v>#G27#user_story_19_AND_user_story_97</v>
      </c>
      <c r="B352" s="1" t="s">
        <v>430</v>
      </c>
      <c r="C352" s="1" t="s">
        <v>933</v>
      </c>
      <c r="D352" s="1" t="s">
        <v>1342</v>
      </c>
      <c r="E352" s="1" t="s">
        <v>41</v>
      </c>
      <c r="F352" s="1" t="s">
        <v>183</v>
      </c>
      <c r="G352" s="1" t="s">
        <v>773</v>
      </c>
      <c r="H352" s="1" t="s">
        <v>183</v>
      </c>
      <c r="I352" s="1"/>
      <c r="J352" s="1" t="s">
        <v>179</v>
      </c>
      <c r="K352" s="1" t="s">
        <v>22</v>
      </c>
      <c r="L352" s="1" t="s">
        <v>446</v>
      </c>
      <c r="M352" s="1" t="s">
        <v>5</v>
      </c>
      <c r="N352" s="7" t="e">
        <f>VLOOKUP(A352,Evaluation!A:A,1,FALSE)</f>
        <v>#N/A</v>
      </c>
    </row>
    <row r="353" spans="1:14" ht="75" x14ac:dyDescent="0.25">
      <c r="A353" s="7" t="str">
        <f t="shared" si="5"/>
        <v>#G27#user_story_07_AND_user_story_90</v>
      </c>
      <c r="B353" s="1" t="s">
        <v>430</v>
      </c>
      <c r="C353" s="1" t="s">
        <v>934</v>
      </c>
      <c r="D353" s="1" t="s">
        <v>1343</v>
      </c>
      <c r="E353" s="1" t="s">
        <v>3</v>
      </c>
      <c r="F353" s="1" t="s">
        <v>11</v>
      </c>
      <c r="G353" s="1" t="s">
        <v>768</v>
      </c>
      <c r="H353" s="1" t="s">
        <v>11</v>
      </c>
      <c r="I353" s="1"/>
      <c r="J353" s="1" t="s">
        <v>202</v>
      </c>
      <c r="K353" s="1" t="s">
        <v>5</v>
      </c>
      <c r="L353" s="1" t="s">
        <v>111</v>
      </c>
      <c r="M353" s="1" t="s">
        <v>5</v>
      </c>
      <c r="N353" s="7" t="e">
        <f>VLOOKUP(A353,Evaluation!A:A,1,FALSE)</f>
        <v>#N/A</v>
      </c>
    </row>
    <row r="354" spans="1:14" ht="105" x14ac:dyDescent="0.25">
      <c r="A354" s="7" t="str">
        <f t="shared" si="5"/>
        <v>#G27#user_story_101_AND_user_story_111</v>
      </c>
      <c r="B354" s="1" t="s">
        <v>430</v>
      </c>
      <c r="C354" s="1" t="s">
        <v>556</v>
      </c>
      <c r="D354" s="1" t="s">
        <v>1344</v>
      </c>
      <c r="E354" s="1" t="s">
        <v>3</v>
      </c>
      <c r="F354" s="1" t="s">
        <v>611</v>
      </c>
      <c r="G354" s="1" t="s">
        <v>611</v>
      </c>
      <c r="H354" s="1" t="s">
        <v>790</v>
      </c>
      <c r="I354" s="1" t="s">
        <v>611</v>
      </c>
      <c r="J354" s="1" t="s">
        <v>608</v>
      </c>
      <c r="K354" s="1" t="s">
        <v>5</v>
      </c>
      <c r="L354" s="1" t="s">
        <v>612</v>
      </c>
      <c r="M354" s="1" t="s">
        <v>5</v>
      </c>
      <c r="N354" s="7" t="e">
        <f>VLOOKUP(A354,Evaluation!A:A,1,FALSE)</f>
        <v>#N/A</v>
      </c>
    </row>
    <row r="355" spans="1:14" ht="105" x14ac:dyDescent="0.25">
      <c r="A355" s="7" t="str">
        <f t="shared" si="5"/>
        <v>#G27#user_story_05_AND_user_story_78</v>
      </c>
      <c r="B355" s="1" t="s">
        <v>430</v>
      </c>
      <c r="C355" s="1" t="s">
        <v>581</v>
      </c>
      <c r="D355" s="1" t="s">
        <v>1345</v>
      </c>
      <c r="E355" s="1" t="s">
        <v>20</v>
      </c>
      <c r="F355" s="1" t="s">
        <v>433</v>
      </c>
      <c r="G355" s="1" t="s">
        <v>433</v>
      </c>
      <c r="H355" s="1" t="s">
        <v>791</v>
      </c>
      <c r="I355" s="1" t="s">
        <v>433</v>
      </c>
      <c r="J355" s="1" t="s">
        <v>434</v>
      </c>
      <c r="K355" s="1" t="s">
        <v>5</v>
      </c>
      <c r="L355" s="1" t="s">
        <v>58</v>
      </c>
      <c r="M355" s="1" t="s">
        <v>22</v>
      </c>
      <c r="N355" s="7" t="e">
        <f>VLOOKUP(A355,Evaluation!A:A,1,FALSE)</f>
        <v>#N/A</v>
      </c>
    </row>
    <row r="356" spans="1:14" ht="120" hidden="1" x14ac:dyDescent="0.25">
      <c r="A356" s="7" t="str">
        <f t="shared" si="5"/>
        <v>#G27#user_story_87_AND_user_story_94</v>
      </c>
      <c r="B356" s="1" t="s">
        <v>430</v>
      </c>
      <c r="C356" s="1" t="s">
        <v>460</v>
      </c>
      <c r="D356" s="1" t="s">
        <v>1346</v>
      </c>
      <c r="E356" s="1" t="s">
        <v>3</v>
      </c>
      <c r="F356" s="1" t="s">
        <v>442</v>
      </c>
      <c r="G356" s="1" t="s">
        <v>442</v>
      </c>
      <c r="H356" s="1" t="s">
        <v>442</v>
      </c>
      <c r="I356" s="1"/>
      <c r="J356" s="1" t="s">
        <v>5</v>
      </c>
      <c r="K356" s="1" t="s">
        <v>5</v>
      </c>
      <c r="L356" s="1" t="s">
        <v>462</v>
      </c>
      <c r="M356" s="1" t="s">
        <v>5</v>
      </c>
      <c r="N356" s="7" t="str">
        <f>VLOOKUP(A356,Evaluation!A:A,1,FALSE)</f>
        <v>#G27#user_story_87_AND_user_story_94</v>
      </c>
    </row>
    <row r="357" spans="1:14" ht="105" x14ac:dyDescent="0.25">
      <c r="A357" s="7" t="str">
        <f t="shared" si="5"/>
        <v>#G27#user_story_17_AND_user_story_38</v>
      </c>
      <c r="B357" s="1" t="s">
        <v>430</v>
      </c>
      <c r="C357" s="1" t="s">
        <v>935</v>
      </c>
      <c r="D357" s="1" t="s">
        <v>1347</v>
      </c>
      <c r="E357" s="1" t="s">
        <v>20</v>
      </c>
      <c r="F357" s="1" t="s">
        <v>183</v>
      </c>
      <c r="G357" s="1" t="s">
        <v>168</v>
      </c>
      <c r="H357" s="1" t="s">
        <v>183</v>
      </c>
      <c r="I357" s="1"/>
      <c r="J357" s="1" t="s">
        <v>477</v>
      </c>
      <c r="K357" s="1" t="s">
        <v>5</v>
      </c>
      <c r="L357" s="1" t="s">
        <v>467</v>
      </c>
      <c r="M357" s="1" t="s">
        <v>22</v>
      </c>
      <c r="N357" s="7" t="e">
        <f>VLOOKUP(A357,Evaluation!A:A,1,FALSE)</f>
        <v>#N/A</v>
      </c>
    </row>
    <row r="358" spans="1:14" ht="135" x14ac:dyDescent="0.25">
      <c r="A358" s="7" t="str">
        <f t="shared" si="5"/>
        <v>#G27#user_story_01_AND_user_story_76</v>
      </c>
      <c r="B358" s="1" t="s">
        <v>430</v>
      </c>
      <c r="C358" s="1" t="s">
        <v>936</v>
      </c>
      <c r="D358" s="1" t="s">
        <v>1348</v>
      </c>
      <c r="E358" s="1" t="s">
        <v>41</v>
      </c>
      <c r="F358" s="1" t="s">
        <v>183</v>
      </c>
      <c r="G358" s="1" t="s">
        <v>566</v>
      </c>
      <c r="H358" s="1" t="s">
        <v>766</v>
      </c>
      <c r="I358" s="1" t="s">
        <v>566</v>
      </c>
      <c r="J358" s="1" t="s">
        <v>179</v>
      </c>
      <c r="K358" s="1" t="s">
        <v>22</v>
      </c>
      <c r="L358" s="1" t="s">
        <v>438</v>
      </c>
      <c r="M358" s="1" t="s">
        <v>5</v>
      </c>
      <c r="N358" s="7" t="e">
        <f>VLOOKUP(A358,Evaluation!A:A,1,FALSE)</f>
        <v>#N/A</v>
      </c>
    </row>
    <row r="359" spans="1:14" ht="165" x14ac:dyDescent="0.25">
      <c r="A359" s="7" t="str">
        <f t="shared" si="5"/>
        <v>#G27#user_story_45_AND_user_story_76</v>
      </c>
      <c r="B359" s="1" t="s">
        <v>430</v>
      </c>
      <c r="C359" s="1" t="s">
        <v>947</v>
      </c>
      <c r="D359" s="1" t="s">
        <v>1349</v>
      </c>
      <c r="E359" s="1" t="s">
        <v>41</v>
      </c>
      <c r="F359" s="1" t="s">
        <v>776</v>
      </c>
      <c r="G359" s="1" t="s">
        <v>566</v>
      </c>
      <c r="H359" s="1" t="s">
        <v>766</v>
      </c>
      <c r="I359" s="1" t="s">
        <v>566</v>
      </c>
      <c r="J359" s="1" t="s">
        <v>354</v>
      </c>
      <c r="K359" s="1" t="s">
        <v>22</v>
      </c>
      <c r="L359" s="1" t="s">
        <v>438</v>
      </c>
      <c r="M359" s="1" t="s">
        <v>5</v>
      </c>
      <c r="N359" s="7" t="e">
        <f>VLOOKUP(A359,Evaluation!A:A,1,FALSE)</f>
        <v>#N/A</v>
      </c>
    </row>
    <row r="360" spans="1:14" ht="105" x14ac:dyDescent="0.25">
      <c r="A360" s="7" t="str">
        <f t="shared" si="5"/>
        <v>#G27#user_story_72_AND_user_story_81</v>
      </c>
      <c r="B360" s="1" t="s">
        <v>430</v>
      </c>
      <c r="C360" s="1" t="s">
        <v>792</v>
      </c>
      <c r="D360" s="1" t="s">
        <v>1350</v>
      </c>
      <c r="E360" s="1" t="s">
        <v>41</v>
      </c>
      <c r="F360" s="1" t="s">
        <v>712</v>
      </c>
      <c r="G360" s="1" t="s">
        <v>566</v>
      </c>
      <c r="H360" s="1" t="s">
        <v>777</v>
      </c>
      <c r="I360" s="1" t="s">
        <v>566</v>
      </c>
      <c r="J360" s="1" t="s">
        <v>24</v>
      </c>
      <c r="K360" s="1" t="s">
        <v>22</v>
      </c>
      <c r="L360" s="1" t="s">
        <v>375</v>
      </c>
      <c r="M360" s="1" t="s">
        <v>5</v>
      </c>
      <c r="N360" s="7" t="e">
        <f>VLOOKUP(A360,Evaluation!A:A,1,FALSE)</f>
        <v>#N/A</v>
      </c>
    </row>
    <row r="361" spans="1:14" ht="105" x14ac:dyDescent="0.25">
      <c r="A361" s="7" t="str">
        <f t="shared" si="5"/>
        <v>#G27#user_story_09_AND_user_story_35</v>
      </c>
      <c r="B361" s="1" t="s">
        <v>430</v>
      </c>
      <c r="C361" s="1" t="s">
        <v>793</v>
      </c>
      <c r="D361" s="1" t="s">
        <v>1351</v>
      </c>
      <c r="E361" s="1" t="s">
        <v>20</v>
      </c>
      <c r="F361" s="1" t="s">
        <v>774</v>
      </c>
      <c r="G361" s="1" t="s">
        <v>975</v>
      </c>
      <c r="H361" s="1" t="s">
        <v>794</v>
      </c>
      <c r="I361" s="1" t="s">
        <v>975</v>
      </c>
      <c r="J361" s="1" t="s">
        <v>7</v>
      </c>
      <c r="K361" s="1" t="s">
        <v>5</v>
      </c>
      <c r="L361" s="1" t="s">
        <v>439</v>
      </c>
      <c r="M361" s="1" t="s">
        <v>22</v>
      </c>
      <c r="N361" s="7" t="e">
        <f>VLOOKUP(A361,Evaluation!A:A,1,FALSE)</f>
        <v>#N/A</v>
      </c>
    </row>
    <row r="362" spans="1:14" ht="105" x14ac:dyDescent="0.25">
      <c r="A362" s="7" t="str">
        <f t="shared" si="5"/>
        <v>#G27#user_story_32_AND_user_story_81</v>
      </c>
      <c r="B362" s="1" t="s">
        <v>430</v>
      </c>
      <c r="C362" s="1" t="s">
        <v>795</v>
      </c>
      <c r="D362" s="1" t="s">
        <v>1352</v>
      </c>
      <c r="E362" s="1" t="s">
        <v>41</v>
      </c>
      <c r="F362" s="1" t="s">
        <v>765</v>
      </c>
      <c r="G362" s="1" t="s">
        <v>566</v>
      </c>
      <c r="H362" s="1" t="s">
        <v>777</v>
      </c>
      <c r="I362" s="1" t="s">
        <v>566</v>
      </c>
      <c r="J362" s="1" t="s">
        <v>439</v>
      </c>
      <c r="K362" s="1" t="s">
        <v>22</v>
      </c>
      <c r="L362" s="1" t="s">
        <v>375</v>
      </c>
      <c r="M362" s="1" t="s">
        <v>5</v>
      </c>
      <c r="N362" s="7" t="e">
        <f>VLOOKUP(A362,Evaluation!A:A,1,FALSE)</f>
        <v>#N/A</v>
      </c>
    </row>
    <row r="363" spans="1:14" ht="150" x14ac:dyDescent="0.25">
      <c r="A363" s="7" t="str">
        <f t="shared" si="5"/>
        <v>#G27#user_story_76_AND_user_story_81</v>
      </c>
      <c r="B363" s="1" t="s">
        <v>430</v>
      </c>
      <c r="C363" s="1" t="s">
        <v>937</v>
      </c>
      <c r="D363" s="1" t="s">
        <v>1353</v>
      </c>
      <c r="E363" s="1" t="s">
        <v>3</v>
      </c>
      <c r="F363" s="1" t="s">
        <v>766</v>
      </c>
      <c r="G363" s="1" t="s">
        <v>566</v>
      </c>
      <c r="H363" s="1" t="s">
        <v>777</v>
      </c>
      <c r="I363" s="1" t="s">
        <v>566</v>
      </c>
      <c r="J363" s="1" t="s">
        <v>438</v>
      </c>
      <c r="K363" s="1" t="s">
        <v>5</v>
      </c>
      <c r="L363" s="1" t="s">
        <v>375</v>
      </c>
      <c r="M363" s="1" t="s">
        <v>5</v>
      </c>
      <c r="N363" s="7" t="e">
        <f>VLOOKUP(A363,Evaluation!A:A,1,FALSE)</f>
        <v>#N/A</v>
      </c>
    </row>
    <row r="364" spans="1:14" ht="105" x14ac:dyDescent="0.25">
      <c r="A364" s="7" t="str">
        <f t="shared" si="5"/>
        <v>#G28#user_story_50_AND_user_story_54</v>
      </c>
      <c r="B364" s="1" t="s">
        <v>481</v>
      </c>
      <c r="C364" s="1" t="s">
        <v>796</v>
      </c>
      <c r="D364" s="1" t="s">
        <v>1354</v>
      </c>
      <c r="E364" s="1" t="s">
        <v>20</v>
      </c>
      <c r="F364" s="1" t="s">
        <v>484</v>
      </c>
      <c r="G364" s="1" t="s">
        <v>484</v>
      </c>
      <c r="H364" s="1" t="s">
        <v>797</v>
      </c>
      <c r="I364" s="1" t="s">
        <v>484</v>
      </c>
      <c r="J364" s="1" t="s">
        <v>485</v>
      </c>
      <c r="K364" s="1" t="s">
        <v>5</v>
      </c>
      <c r="L364" s="1" t="s">
        <v>613</v>
      </c>
      <c r="M364" s="1" t="s">
        <v>22</v>
      </c>
      <c r="N364" s="7" t="e">
        <f>VLOOKUP(A364,Evaluation!A:A,1,FALSE)</f>
        <v>#N/A</v>
      </c>
    </row>
    <row r="365" spans="1:14" ht="105" x14ac:dyDescent="0.25">
      <c r="A365" s="7" t="str">
        <f t="shared" si="5"/>
        <v>#G28#user_story_33_AND_user_story_34</v>
      </c>
      <c r="B365" s="1" t="s">
        <v>481</v>
      </c>
      <c r="C365" s="1" t="s">
        <v>948</v>
      </c>
      <c r="D365" s="1" t="s">
        <v>1355</v>
      </c>
      <c r="E365" s="1" t="s">
        <v>41</v>
      </c>
      <c r="F365" s="1" t="s">
        <v>953</v>
      </c>
      <c r="G365" s="1" t="s">
        <v>984</v>
      </c>
      <c r="H365" s="1" t="s">
        <v>949</v>
      </c>
      <c r="I365" s="1" t="s">
        <v>984</v>
      </c>
      <c r="J365" s="1" t="s">
        <v>950</v>
      </c>
      <c r="K365" s="1" t="s">
        <v>22</v>
      </c>
      <c r="L365" s="1" t="s">
        <v>950</v>
      </c>
      <c r="M365" s="1" t="s">
        <v>5</v>
      </c>
      <c r="N365" s="7" t="e">
        <f>VLOOKUP(A365,Evaluation!A:A,1,FALSE)</f>
        <v>#N/A</v>
      </c>
    </row>
    <row r="366" spans="1:14" ht="105" x14ac:dyDescent="0.25">
      <c r="A366" s="7" t="str">
        <f t="shared" si="5"/>
        <v>#G28#user_story_34_AND_user_story_35</v>
      </c>
      <c r="B366" s="1" t="s">
        <v>481</v>
      </c>
      <c r="C366" s="1" t="s">
        <v>954</v>
      </c>
      <c r="D366" s="1" t="s">
        <v>1356</v>
      </c>
      <c r="E366" s="1" t="s">
        <v>41</v>
      </c>
      <c r="F366" s="1" t="s">
        <v>949</v>
      </c>
      <c r="G366" s="1" t="s">
        <v>984</v>
      </c>
      <c r="H366" s="1" t="s">
        <v>952</v>
      </c>
      <c r="I366" s="1" t="s">
        <v>984</v>
      </c>
      <c r="J366" s="1" t="s">
        <v>950</v>
      </c>
      <c r="K366" s="1" t="s">
        <v>22</v>
      </c>
      <c r="L366" s="1" t="s">
        <v>950</v>
      </c>
      <c r="M366" s="1" t="s">
        <v>5</v>
      </c>
      <c r="N366" s="7" t="e">
        <f>VLOOKUP(A366,Evaluation!A:A,1,FALSE)</f>
        <v>#N/A</v>
      </c>
    </row>
    <row r="367" spans="1:14" ht="105" x14ac:dyDescent="0.25">
      <c r="A367" s="7" t="str">
        <f t="shared" si="5"/>
        <v>#G28#user_story_38_AND_user_story_39</v>
      </c>
      <c r="B367" s="1" t="s">
        <v>481</v>
      </c>
      <c r="C367" s="1" t="s">
        <v>955</v>
      </c>
      <c r="D367" s="1" t="s">
        <v>1357</v>
      </c>
      <c r="E367" s="1" t="s">
        <v>41</v>
      </c>
      <c r="F367" s="1" t="s">
        <v>957</v>
      </c>
      <c r="G367" s="1" t="s">
        <v>985</v>
      </c>
      <c r="H367" s="1" t="s">
        <v>956</v>
      </c>
      <c r="I367" s="1" t="s">
        <v>985</v>
      </c>
      <c r="J367" s="1" t="s">
        <v>950</v>
      </c>
      <c r="K367" s="1" t="s">
        <v>22</v>
      </c>
      <c r="L367" s="1" t="s">
        <v>950</v>
      </c>
      <c r="M367" s="1" t="s">
        <v>5</v>
      </c>
      <c r="N367" s="7" t="e">
        <f>VLOOKUP(A367,Evaluation!A:A,1,FALSE)</f>
        <v>#N/A</v>
      </c>
    </row>
    <row r="368" spans="1:14" ht="90" hidden="1" x14ac:dyDescent="0.25">
      <c r="A368" s="7" t="str">
        <f t="shared" si="5"/>
        <v>#G28#user_story_50_AND_user_story_51</v>
      </c>
      <c r="B368" s="1" t="s">
        <v>481</v>
      </c>
      <c r="C368" s="1" t="s">
        <v>489</v>
      </c>
      <c r="D368" s="1" t="s">
        <v>1358</v>
      </c>
      <c r="E368" s="1" t="s">
        <v>20</v>
      </c>
      <c r="F368" s="1" t="s">
        <v>484</v>
      </c>
      <c r="G368" s="1" t="s">
        <v>484</v>
      </c>
      <c r="H368" s="1" t="s">
        <v>484</v>
      </c>
      <c r="I368" s="1"/>
      <c r="J368" s="1" t="s">
        <v>485</v>
      </c>
      <c r="K368" s="1" t="s">
        <v>5</v>
      </c>
      <c r="L368" s="1" t="s">
        <v>486</v>
      </c>
      <c r="M368" s="1" t="s">
        <v>22</v>
      </c>
      <c r="N368" s="7" t="str">
        <f>VLOOKUP(A368,Evaluation!A:A,1,FALSE)</f>
        <v>#G28#user_story_50_AND_user_story_51</v>
      </c>
    </row>
    <row r="369" spans="1:14" ht="90" x14ac:dyDescent="0.25">
      <c r="A369" s="7" t="str">
        <f t="shared" si="5"/>
        <v>#G28#user_story_50_AND_user_story_53</v>
      </c>
      <c r="B369" s="1" t="s">
        <v>481</v>
      </c>
      <c r="C369" s="1" t="s">
        <v>798</v>
      </c>
      <c r="D369" s="1" t="s">
        <v>1359</v>
      </c>
      <c r="E369" s="1" t="s">
        <v>20</v>
      </c>
      <c r="F369" s="1" t="s">
        <v>484</v>
      </c>
      <c r="G369" s="1" t="s">
        <v>484</v>
      </c>
      <c r="H369" s="1" t="s">
        <v>799</v>
      </c>
      <c r="I369" s="1" t="s">
        <v>484</v>
      </c>
      <c r="J369" s="1" t="s">
        <v>485</v>
      </c>
      <c r="K369" s="1" t="s">
        <v>5</v>
      </c>
      <c r="L369" s="1" t="s">
        <v>58</v>
      </c>
      <c r="M369" s="1" t="s">
        <v>22</v>
      </c>
      <c r="N369" s="7" t="e">
        <f>VLOOKUP(A369,Evaluation!A:A,1,FALSE)</f>
        <v>#N/A</v>
      </c>
    </row>
    <row r="370" spans="1:14" ht="105" x14ac:dyDescent="0.25">
      <c r="A370" s="7" t="str">
        <f t="shared" si="5"/>
        <v>#G28#user_story_33_AND_user_story_35</v>
      </c>
      <c r="B370" s="1" t="s">
        <v>481</v>
      </c>
      <c r="C370" s="1" t="s">
        <v>951</v>
      </c>
      <c r="D370" s="1" t="s">
        <v>1360</v>
      </c>
      <c r="E370" s="1" t="s">
        <v>41</v>
      </c>
      <c r="F370" s="1" t="s">
        <v>953</v>
      </c>
      <c r="G370" s="1" t="s">
        <v>984</v>
      </c>
      <c r="H370" s="1" t="s">
        <v>952</v>
      </c>
      <c r="I370" s="1" t="s">
        <v>984</v>
      </c>
      <c r="J370" s="1" t="s">
        <v>950</v>
      </c>
      <c r="K370" s="1" t="s">
        <v>22</v>
      </c>
      <c r="L370" s="1" t="s">
        <v>950</v>
      </c>
      <c r="M370" s="1" t="s">
        <v>5</v>
      </c>
      <c r="N370" s="7" t="e">
        <f>VLOOKUP(A370,Evaluation!A:A,1,FALSE)</f>
        <v>#N/A</v>
      </c>
    </row>
    <row r="371" spans="1:14" ht="105" hidden="1" x14ac:dyDescent="0.25">
      <c r="A371" s="7" t="str">
        <f t="shared" si="5"/>
        <v>#G28#user_story_50_AND_user_story_52</v>
      </c>
      <c r="B371" s="1" t="s">
        <v>481</v>
      </c>
      <c r="C371" s="1" t="s">
        <v>491</v>
      </c>
      <c r="D371" s="1" t="s">
        <v>1361</v>
      </c>
      <c r="E371" s="1" t="s">
        <v>20</v>
      </c>
      <c r="F371" s="1" t="s">
        <v>484</v>
      </c>
      <c r="G371" s="1" t="s">
        <v>484</v>
      </c>
      <c r="H371" s="1" t="s">
        <v>484</v>
      </c>
      <c r="I371" s="1"/>
      <c r="J371" s="1" t="s">
        <v>485</v>
      </c>
      <c r="K371" s="1" t="s">
        <v>5</v>
      </c>
      <c r="L371" s="1" t="s">
        <v>486</v>
      </c>
      <c r="M371" s="1" t="s">
        <v>22</v>
      </c>
      <c r="N371" s="7" t="str">
        <f>VLOOKUP(A371,Evaluation!A:A,1,FALSE)</f>
        <v>#G28#user_story_50_AND_user_story_52</v>
      </c>
    </row>
    <row r="372" spans="1:14" ht="75" x14ac:dyDescent="0.25">
      <c r="A372" s="7" t="str">
        <f t="shared" si="5"/>
        <v>#G28#user_story_19_AND_user_story_21</v>
      </c>
      <c r="B372" s="1" t="s">
        <v>481</v>
      </c>
      <c r="C372" s="1" t="s">
        <v>614</v>
      </c>
      <c r="D372" s="1" t="s">
        <v>1362</v>
      </c>
      <c r="E372" s="1" t="s">
        <v>41</v>
      </c>
      <c r="F372" s="1" t="s">
        <v>615</v>
      </c>
      <c r="G372" s="1" t="s">
        <v>986</v>
      </c>
      <c r="H372" s="1" t="s">
        <v>615</v>
      </c>
      <c r="I372" s="1"/>
      <c r="J372" s="1" t="s">
        <v>439</v>
      </c>
      <c r="K372" s="1" t="s">
        <v>22</v>
      </c>
      <c r="L372" s="1" t="s">
        <v>23</v>
      </c>
      <c r="M372" s="1" t="s">
        <v>5</v>
      </c>
      <c r="N372" s="7" t="e">
        <f>VLOOKUP(A372,Evaluation!A:A,1,FALSE)</f>
        <v>#N/A</v>
      </c>
    </row>
    <row r="373" spans="1:14" ht="75" hidden="1" x14ac:dyDescent="0.25">
      <c r="A373" s="7" t="str">
        <f t="shared" si="5"/>
        <v>#G28#user_story_49_AND_user_story_51</v>
      </c>
      <c r="B373" s="1" t="s">
        <v>481</v>
      </c>
      <c r="C373" s="1" t="s">
        <v>482</v>
      </c>
      <c r="D373" s="1" t="s">
        <v>1363</v>
      </c>
      <c r="E373" s="1" t="s">
        <v>20</v>
      </c>
      <c r="F373" s="1" t="s">
        <v>484</v>
      </c>
      <c r="G373" s="1" t="s">
        <v>484</v>
      </c>
      <c r="H373" s="1" t="s">
        <v>484</v>
      </c>
      <c r="I373" s="1"/>
      <c r="J373" s="1" t="s">
        <v>485</v>
      </c>
      <c r="K373" s="1" t="s">
        <v>5</v>
      </c>
      <c r="L373" s="1" t="s">
        <v>486</v>
      </c>
      <c r="M373" s="1" t="s">
        <v>22</v>
      </c>
      <c r="N373" s="7" t="str">
        <f>VLOOKUP(A373,Evaluation!A:A,1,FALSE)</f>
        <v>#G28#user_story_49_AND_user_story_51</v>
      </c>
    </row>
    <row r="374" spans="1:14" ht="90" hidden="1" x14ac:dyDescent="0.25">
      <c r="A374" s="7" t="str">
        <f t="shared" si="5"/>
        <v>#G28#user_story_49_AND_user_story_50</v>
      </c>
      <c r="B374" s="1" t="s">
        <v>481</v>
      </c>
      <c r="C374" s="1" t="s">
        <v>487</v>
      </c>
      <c r="D374" s="1" t="s">
        <v>1364</v>
      </c>
      <c r="E374" s="1" t="s">
        <v>3</v>
      </c>
      <c r="F374" s="1" t="s">
        <v>484</v>
      </c>
      <c r="G374" s="1" t="s">
        <v>484</v>
      </c>
      <c r="H374" s="1" t="s">
        <v>484</v>
      </c>
      <c r="I374" s="1"/>
      <c r="J374" s="1" t="s">
        <v>485</v>
      </c>
      <c r="K374" s="1" t="s">
        <v>5</v>
      </c>
      <c r="L374" s="1" t="s">
        <v>485</v>
      </c>
      <c r="M374" s="1" t="s">
        <v>5</v>
      </c>
      <c r="N374" s="7" t="str">
        <f>VLOOKUP(A374,Evaluation!A:A,1,FALSE)</f>
        <v>#G28#user_story_49_AND_user_story_50</v>
      </c>
    </row>
    <row r="375" spans="1:14" ht="75" x14ac:dyDescent="0.25">
      <c r="A375" s="7" t="str">
        <f t="shared" si="5"/>
        <v>#G28#user_story_13_AND_user_story_21</v>
      </c>
      <c r="B375" s="1" t="s">
        <v>481</v>
      </c>
      <c r="C375" s="1" t="s">
        <v>616</v>
      </c>
      <c r="D375" s="1" t="s">
        <v>1365</v>
      </c>
      <c r="E375" s="1" t="s">
        <v>41</v>
      </c>
      <c r="F375" s="1" t="s">
        <v>615</v>
      </c>
      <c r="G375" s="1" t="s">
        <v>987</v>
      </c>
      <c r="H375" s="1" t="s">
        <v>615</v>
      </c>
      <c r="I375" s="1"/>
      <c r="J375" s="1" t="s">
        <v>617</v>
      </c>
      <c r="K375" s="1" t="s">
        <v>22</v>
      </c>
      <c r="L375" s="1" t="s">
        <v>23</v>
      </c>
      <c r="M375" s="1" t="s">
        <v>5</v>
      </c>
      <c r="N375" s="7" t="e">
        <f>VLOOKUP(A375,Evaluation!A:A,1,FALSE)</f>
        <v>#N/A</v>
      </c>
    </row>
    <row r="376" spans="1:14" ht="75" x14ac:dyDescent="0.25">
      <c r="A376" s="7" t="str">
        <f t="shared" si="5"/>
        <v>#G28#user_story_14_AND_user_story_21</v>
      </c>
      <c r="B376" s="1" t="s">
        <v>481</v>
      </c>
      <c r="C376" s="1" t="s">
        <v>618</v>
      </c>
      <c r="D376" s="1" t="s">
        <v>1366</v>
      </c>
      <c r="E376" s="1" t="s">
        <v>41</v>
      </c>
      <c r="F376" s="1" t="s">
        <v>615</v>
      </c>
      <c r="G376" s="1" t="s">
        <v>988</v>
      </c>
      <c r="H376" s="1" t="s">
        <v>615</v>
      </c>
      <c r="I376" s="1"/>
      <c r="J376" s="1" t="s">
        <v>617</v>
      </c>
      <c r="K376" s="1" t="s">
        <v>22</v>
      </c>
      <c r="L376" s="1" t="s">
        <v>23</v>
      </c>
      <c r="M376" s="1" t="s">
        <v>5</v>
      </c>
      <c r="N376" s="7" t="e">
        <f>VLOOKUP(A376,Evaluation!A:A,1,FALSE)</f>
        <v>#N/A</v>
      </c>
    </row>
    <row r="377" spans="1:14" ht="75" x14ac:dyDescent="0.25">
      <c r="A377" s="7" t="str">
        <f t="shared" si="5"/>
        <v>#G28#user_story_12_AND_user_story_21</v>
      </c>
      <c r="B377" s="1" t="s">
        <v>481</v>
      </c>
      <c r="C377" s="1" t="s">
        <v>619</v>
      </c>
      <c r="D377" s="1" t="s">
        <v>1367</v>
      </c>
      <c r="E377" s="1" t="s">
        <v>41</v>
      </c>
      <c r="F377" s="1" t="s">
        <v>615</v>
      </c>
      <c r="G377" s="1" t="s">
        <v>989</v>
      </c>
      <c r="H377" s="1" t="s">
        <v>615</v>
      </c>
      <c r="I377" s="1"/>
      <c r="J377" s="1" t="s">
        <v>617</v>
      </c>
      <c r="K377" s="1" t="s">
        <v>22</v>
      </c>
      <c r="L377" s="1" t="s">
        <v>23</v>
      </c>
      <c r="M377" s="1" t="s">
        <v>5</v>
      </c>
      <c r="N377" s="7" t="e">
        <f>VLOOKUP(A377,Evaluation!A:A,1,FALSE)</f>
        <v>#N/A</v>
      </c>
    </row>
    <row r="378" spans="1:14" ht="75" x14ac:dyDescent="0.25">
      <c r="A378" s="7" t="str">
        <f t="shared" si="5"/>
        <v>#G28#user_story_49_AND_user_story_53</v>
      </c>
      <c r="B378" s="1" t="s">
        <v>481</v>
      </c>
      <c r="C378" s="1" t="s">
        <v>800</v>
      </c>
      <c r="D378" s="1" t="s">
        <v>1368</v>
      </c>
      <c r="E378" s="1" t="s">
        <v>20</v>
      </c>
      <c r="F378" s="1" t="s">
        <v>484</v>
      </c>
      <c r="G378" s="1" t="s">
        <v>484</v>
      </c>
      <c r="H378" s="1" t="s">
        <v>799</v>
      </c>
      <c r="I378" s="1" t="s">
        <v>484</v>
      </c>
      <c r="J378" s="1" t="s">
        <v>485</v>
      </c>
      <c r="K378" s="1" t="s">
        <v>5</v>
      </c>
      <c r="L378" s="1" t="s">
        <v>58</v>
      </c>
      <c r="M378" s="1" t="s">
        <v>22</v>
      </c>
      <c r="N378" s="7" t="e">
        <f>VLOOKUP(A378,Evaluation!A:A,1,FALSE)</f>
        <v>#N/A</v>
      </c>
    </row>
    <row r="379" spans="1:14" ht="90" hidden="1" x14ac:dyDescent="0.25">
      <c r="A379" s="7" t="str">
        <f t="shared" si="5"/>
        <v>#G28#user_story_49_AND_user_story_52</v>
      </c>
      <c r="B379" s="1" t="s">
        <v>481</v>
      </c>
      <c r="C379" s="1" t="s">
        <v>493</v>
      </c>
      <c r="D379" s="1" t="s">
        <v>1369</v>
      </c>
      <c r="E379" s="1" t="s">
        <v>20</v>
      </c>
      <c r="F379" s="1" t="s">
        <v>484</v>
      </c>
      <c r="G379" s="1" t="s">
        <v>484</v>
      </c>
      <c r="H379" s="1" t="s">
        <v>484</v>
      </c>
      <c r="I379" s="1"/>
      <c r="J379" s="1" t="s">
        <v>485</v>
      </c>
      <c r="K379" s="1" t="s">
        <v>5</v>
      </c>
      <c r="L379" s="1" t="s">
        <v>486</v>
      </c>
      <c r="M379" s="1" t="s">
        <v>22</v>
      </c>
      <c r="N379" s="7" t="str">
        <f>VLOOKUP(A379,Evaluation!A:A,1,FALSE)</f>
        <v>#G28#user_story_49_AND_user_story_52</v>
      </c>
    </row>
    <row r="380" spans="1:14" ht="75" x14ac:dyDescent="0.25">
      <c r="A380" s="7" t="str">
        <f t="shared" si="5"/>
        <v>#G28#user_story_15_AND_user_story_21</v>
      </c>
      <c r="B380" s="1" t="s">
        <v>481</v>
      </c>
      <c r="C380" s="1" t="s">
        <v>620</v>
      </c>
      <c r="D380" s="1" t="s">
        <v>1370</v>
      </c>
      <c r="E380" s="1" t="s">
        <v>41</v>
      </c>
      <c r="F380" s="1" t="s">
        <v>615</v>
      </c>
      <c r="G380" s="1" t="s">
        <v>990</v>
      </c>
      <c r="H380" s="1" t="s">
        <v>615</v>
      </c>
      <c r="I380" s="1"/>
      <c r="J380" s="1" t="s">
        <v>617</v>
      </c>
      <c r="K380" s="1" t="s">
        <v>22</v>
      </c>
      <c r="L380" s="1" t="s">
        <v>23</v>
      </c>
      <c r="M380" s="1" t="s">
        <v>5</v>
      </c>
      <c r="N380" s="7" t="e">
        <f>VLOOKUP(A380,Evaluation!A:A,1,FALSE)</f>
        <v>#N/A</v>
      </c>
    </row>
    <row r="381" spans="1:14" ht="90" x14ac:dyDescent="0.25">
      <c r="A381" s="7" t="str">
        <f t="shared" si="5"/>
        <v>#G28#user_story_49_AND_user_story_54</v>
      </c>
      <c r="B381" s="1" t="s">
        <v>481</v>
      </c>
      <c r="C381" s="1" t="s">
        <v>801</v>
      </c>
      <c r="D381" s="1" t="s">
        <v>1371</v>
      </c>
      <c r="E381" s="1" t="s">
        <v>20</v>
      </c>
      <c r="F381" s="1" t="s">
        <v>484</v>
      </c>
      <c r="G381" s="1" t="s">
        <v>484</v>
      </c>
      <c r="H381" s="1" t="s">
        <v>797</v>
      </c>
      <c r="I381" s="1" t="s">
        <v>484</v>
      </c>
      <c r="J381" s="1" t="s">
        <v>485</v>
      </c>
      <c r="K381" s="1" t="s">
        <v>5</v>
      </c>
      <c r="L381" s="1" t="s">
        <v>613</v>
      </c>
      <c r="M381" s="1" t="s">
        <v>22</v>
      </c>
      <c r="N381" s="7" t="e">
        <f>VLOOKUP(A381,Evaluation!A:A,1,FALSE)</f>
        <v>#N/A</v>
      </c>
    </row>
    <row r="382" spans="1:14" ht="60" hidden="1" x14ac:dyDescent="0.25">
      <c r="A382" s="7" t="str">
        <f t="shared" si="5"/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7" t="str">
        <f>VLOOKUP(A382,Evaluation!A:A,1,FALSE)</f>
        <v/>
      </c>
    </row>
    <row r="383" spans="1:14" ht="60" hidden="1" x14ac:dyDescent="0.25">
      <c r="A383" s="7" t="str">
        <f t="shared" si="5"/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7" t="str">
        <f>VLOOKUP(A383,Evaluation!A:A,1,FALSE)</f>
        <v/>
      </c>
    </row>
    <row r="384" spans="1:14" ht="75" hidden="1" x14ac:dyDescent="0.25">
      <c r="A384" s="7" t="str">
        <f t="shared" si="5"/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7" t="str">
        <f>VLOOKUP(A384,Evaluation!A:A,1,FALSE)</f>
        <v/>
      </c>
    </row>
    <row r="385" spans="1:14" ht="60" hidden="1" x14ac:dyDescent="0.25">
      <c r="A385" s="7" t="str">
        <f t="shared" si="5"/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7" t="str">
        <f>VLOOKUP(A385,Evaluation!A:A,1,FALSE)</f>
        <v/>
      </c>
    </row>
    <row r="386" spans="1:14" ht="75" hidden="1" x14ac:dyDescent="0.25">
      <c r="A386" s="7" t="str">
        <f t="shared" si="5"/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7" t="str">
        <f>VLOOKUP(A386,Evaluation!A:A,1,FALSE)</f>
        <v/>
      </c>
    </row>
    <row r="387" spans="1:14" ht="75" hidden="1" x14ac:dyDescent="0.25">
      <c r="A387" s="7" t="str">
        <f t="shared" ref="A387:A450" si="6">CONCATENATE(B387,C387)</f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7" t="str">
        <f>VLOOKUP(A387,Evaluation!A:A,1,FALSE)</f>
        <v/>
      </c>
    </row>
    <row r="388" spans="1:14" ht="60" hidden="1" x14ac:dyDescent="0.25">
      <c r="A388" s="7" t="str">
        <f t="shared" si="6"/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7" t="str">
        <f>VLOOKUP(A388,Evaluation!A:A,1,FALSE)</f>
        <v/>
      </c>
    </row>
    <row r="389" spans="1:14" ht="60" hidden="1" x14ac:dyDescent="0.25">
      <c r="A389" s="7" t="str">
        <f t="shared" si="6"/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7" t="str">
        <f>VLOOKUP(A389,Evaluation!A:A,1,FALSE)</f>
        <v/>
      </c>
    </row>
    <row r="390" spans="1:14" ht="60" hidden="1" x14ac:dyDescent="0.25">
      <c r="A390" s="7" t="str">
        <f t="shared" si="6"/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7" t="str">
        <f>VLOOKUP(A390,Evaluation!A:A,1,FALSE)</f>
        <v/>
      </c>
    </row>
    <row r="391" spans="1:14" ht="60" hidden="1" x14ac:dyDescent="0.25">
      <c r="A391" s="7" t="str">
        <f t="shared" si="6"/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7" t="str">
        <f>VLOOKUP(A391,Evaluation!A:A,1,FALSE)</f>
        <v/>
      </c>
    </row>
    <row r="392" spans="1:14" ht="75" hidden="1" x14ac:dyDescent="0.25">
      <c r="A392" s="7" t="str">
        <f t="shared" si="6"/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7" t="str">
        <f>VLOOKUP(A392,Evaluation!A:A,1,FALSE)</f>
        <v/>
      </c>
    </row>
    <row r="393" spans="1:14" ht="60" hidden="1" x14ac:dyDescent="0.25">
      <c r="A393" s="7" t="str">
        <f t="shared" si="6"/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7" t="str">
        <f>VLOOKUP(A393,Evaluation!A:A,1,FALSE)</f>
        <v/>
      </c>
    </row>
    <row r="394" spans="1:14" ht="60" hidden="1" x14ac:dyDescent="0.25">
      <c r="A394" s="7" t="str">
        <f t="shared" si="6"/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7" t="str">
        <f>VLOOKUP(A394,Evaluation!A:A,1,FALSE)</f>
        <v/>
      </c>
    </row>
    <row r="395" spans="1:14" hidden="1" x14ac:dyDescent="0.25">
      <c r="A395" s="7" t="str">
        <f t="shared" si="6"/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7" t="str">
        <f>VLOOKUP(A395,Evaluation!A:A,1,FALSE)</f>
        <v/>
      </c>
    </row>
    <row r="396" spans="1:14" hidden="1" x14ac:dyDescent="0.25">
      <c r="A396" s="7" t="str">
        <f t="shared" si="6"/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7" t="str">
        <f>VLOOKUP(A396,Evaluation!A:A,1,FALSE)</f>
        <v/>
      </c>
    </row>
    <row r="397" spans="1:14" hidden="1" x14ac:dyDescent="0.25">
      <c r="A397" s="7" t="str">
        <f t="shared" si="6"/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7" t="str">
        <f>VLOOKUP(A397,Evaluation!A:A,1,FALSE)</f>
        <v/>
      </c>
    </row>
    <row r="398" spans="1:14" hidden="1" x14ac:dyDescent="0.25">
      <c r="A398" s="7" t="str">
        <f t="shared" si="6"/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7" t="str">
        <f>VLOOKUP(A398,Evaluation!A:A,1,FALSE)</f>
        <v/>
      </c>
    </row>
    <row r="399" spans="1:14" hidden="1" x14ac:dyDescent="0.25">
      <c r="A399" s="7" t="str">
        <f t="shared" si="6"/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7" t="str">
        <f>VLOOKUP(A399,Evaluation!A:A,1,FALSE)</f>
        <v/>
      </c>
    </row>
    <row r="400" spans="1:14" hidden="1" x14ac:dyDescent="0.25">
      <c r="A400" s="7" t="str">
        <f t="shared" si="6"/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7" t="str">
        <f>VLOOKUP(A400,Evaluation!A:A,1,FALSE)</f>
        <v/>
      </c>
    </row>
    <row r="401" spans="1:14" hidden="1" x14ac:dyDescent="0.25">
      <c r="A401" s="7" t="str">
        <f t="shared" si="6"/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7" t="str">
        <f>VLOOKUP(A401,Evaluation!A:A,1,FALSE)</f>
        <v/>
      </c>
    </row>
    <row r="402" spans="1:14" hidden="1" x14ac:dyDescent="0.25">
      <c r="A402" s="7" t="str">
        <f t="shared" si="6"/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7" t="str">
        <f>VLOOKUP(A402,Evaluation!A:A,1,FALSE)</f>
        <v/>
      </c>
    </row>
    <row r="403" spans="1:14" hidden="1" x14ac:dyDescent="0.25">
      <c r="A403" s="7" t="str">
        <f t="shared" si="6"/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7" t="str">
        <f>VLOOKUP(A403,Evaluation!A:A,1,FALSE)</f>
        <v/>
      </c>
    </row>
    <row r="404" spans="1:14" hidden="1" x14ac:dyDescent="0.25">
      <c r="A404" s="7" t="str">
        <f t="shared" si="6"/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7" t="str">
        <f>VLOOKUP(A404,Evaluation!A:A,1,FALSE)</f>
        <v/>
      </c>
    </row>
    <row r="405" spans="1:14" hidden="1" x14ac:dyDescent="0.25">
      <c r="A405" s="7" t="str">
        <f t="shared" si="6"/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7" t="str">
        <f>VLOOKUP(A405,Evaluation!A:A,1,FALSE)</f>
        <v/>
      </c>
    </row>
    <row r="406" spans="1:14" hidden="1" x14ac:dyDescent="0.25">
      <c r="A406" s="7" t="str">
        <f t="shared" si="6"/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7" t="str">
        <f>VLOOKUP(A406,Evaluation!A:A,1,FALSE)</f>
        <v/>
      </c>
    </row>
    <row r="407" spans="1:14" hidden="1" x14ac:dyDescent="0.25">
      <c r="A407" s="7" t="str">
        <f t="shared" si="6"/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7" t="str">
        <f>VLOOKUP(A407,Evaluation!A:A,1,FALSE)</f>
        <v/>
      </c>
    </row>
    <row r="408" spans="1:14" hidden="1" x14ac:dyDescent="0.25">
      <c r="A408" s="7" t="str">
        <f t="shared" si="6"/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7" t="str">
        <f>VLOOKUP(A408,Evaluation!A:A,1,FALSE)</f>
        <v/>
      </c>
    </row>
    <row r="409" spans="1:14" hidden="1" x14ac:dyDescent="0.25">
      <c r="A409" s="7" t="str">
        <f t="shared" si="6"/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7" t="str">
        <f>VLOOKUP(A409,Evaluation!A:A,1,FALSE)</f>
        <v/>
      </c>
    </row>
    <row r="410" spans="1:14" hidden="1" x14ac:dyDescent="0.25">
      <c r="A410" s="7" t="str">
        <f t="shared" si="6"/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7" t="str">
        <f>VLOOKUP(A410,Evaluation!A:A,1,FALSE)</f>
        <v/>
      </c>
    </row>
    <row r="411" spans="1:14" hidden="1" x14ac:dyDescent="0.25">
      <c r="A411" s="7" t="str">
        <f t="shared" si="6"/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7" t="str">
        <f>VLOOKUP(A411,Evaluation!A:A,1,FALSE)</f>
        <v/>
      </c>
    </row>
    <row r="412" spans="1:14" hidden="1" x14ac:dyDescent="0.25">
      <c r="A412" s="7" t="str">
        <f t="shared" si="6"/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7" t="str">
        <f>VLOOKUP(A412,Evaluation!A:A,1,FALSE)</f>
        <v/>
      </c>
    </row>
    <row r="413" spans="1:14" hidden="1" x14ac:dyDescent="0.25">
      <c r="A413" s="7" t="str">
        <f t="shared" si="6"/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7" t="str">
        <f>VLOOKUP(A413,Evaluation!A:A,1,FALSE)</f>
        <v/>
      </c>
    </row>
    <row r="414" spans="1:14" hidden="1" x14ac:dyDescent="0.25">
      <c r="A414" s="7" t="str">
        <f t="shared" si="6"/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7" t="str">
        <f>VLOOKUP(A414,Evaluation!A:A,1,FALSE)</f>
        <v/>
      </c>
    </row>
    <row r="415" spans="1:14" hidden="1" x14ac:dyDescent="0.25">
      <c r="A415" s="7" t="str">
        <f t="shared" si="6"/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7" t="str">
        <f>VLOOKUP(A415,Evaluation!A:A,1,FALSE)</f>
        <v/>
      </c>
    </row>
    <row r="416" spans="1:14" hidden="1" x14ac:dyDescent="0.25">
      <c r="A416" s="7" t="str">
        <f t="shared" si="6"/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7" t="str">
        <f>VLOOKUP(A416,Evaluation!A:A,1,FALSE)</f>
        <v/>
      </c>
    </row>
    <row r="417" spans="1:14" hidden="1" x14ac:dyDescent="0.25">
      <c r="A417" s="7" t="str">
        <f t="shared" si="6"/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7" t="str">
        <f>VLOOKUP(A417,Evaluation!A:A,1,FALSE)</f>
        <v/>
      </c>
    </row>
    <row r="418" spans="1:14" hidden="1" x14ac:dyDescent="0.25">
      <c r="A418" s="7" t="str">
        <f t="shared" si="6"/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7" t="str">
        <f>VLOOKUP(A418,Evaluation!A:A,1,FALSE)</f>
        <v/>
      </c>
    </row>
    <row r="419" spans="1:14" hidden="1" x14ac:dyDescent="0.25">
      <c r="A419" s="7" t="str">
        <f t="shared" si="6"/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7" t="str">
        <f>VLOOKUP(A419,Evaluation!A:A,1,FALSE)</f>
        <v/>
      </c>
    </row>
    <row r="420" spans="1:14" hidden="1" x14ac:dyDescent="0.25">
      <c r="A420" s="7" t="str">
        <f t="shared" si="6"/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7" t="str">
        <f>VLOOKUP(A420,Evaluation!A:A,1,FALSE)</f>
        <v/>
      </c>
    </row>
    <row r="421" spans="1:14" hidden="1" x14ac:dyDescent="0.25">
      <c r="A421" s="7" t="str">
        <f t="shared" si="6"/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7" t="str">
        <f>VLOOKUP(A421,Evaluation!A:A,1,FALSE)</f>
        <v/>
      </c>
    </row>
    <row r="422" spans="1:14" hidden="1" x14ac:dyDescent="0.25">
      <c r="A422" s="7" t="str">
        <f t="shared" si="6"/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7" t="str">
        <f>VLOOKUP(A422,Evaluation!A:A,1,FALSE)</f>
        <v/>
      </c>
    </row>
    <row r="423" spans="1:14" hidden="1" x14ac:dyDescent="0.25">
      <c r="A423" s="7" t="str">
        <f t="shared" si="6"/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7" t="str">
        <f>VLOOKUP(A423,Evaluation!A:A,1,FALSE)</f>
        <v/>
      </c>
    </row>
    <row r="424" spans="1:14" hidden="1" x14ac:dyDescent="0.25">
      <c r="A424" s="7" t="str">
        <f t="shared" si="6"/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7" t="str">
        <f>VLOOKUP(A424,Evaluation!A:A,1,FALSE)</f>
        <v/>
      </c>
    </row>
    <row r="425" spans="1:14" hidden="1" x14ac:dyDescent="0.25">
      <c r="A425" s="7" t="str">
        <f t="shared" si="6"/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7" t="str">
        <f>VLOOKUP(A425,Evaluation!A:A,1,FALSE)</f>
        <v/>
      </c>
    </row>
    <row r="426" spans="1:14" hidden="1" x14ac:dyDescent="0.25">
      <c r="A426" s="7" t="str">
        <f t="shared" si="6"/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7" t="str">
        <f>VLOOKUP(A426,Evaluation!A:A,1,FALSE)</f>
        <v/>
      </c>
    </row>
    <row r="427" spans="1:14" hidden="1" x14ac:dyDescent="0.25">
      <c r="A427" s="7" t="str">
        <f t="shared" si="6"/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7" t="str">
        <f>VLOOKUP(A427,Evaluation!A:A,1,FALSE)</f>
        <v/>
      </c>
    </row>
    <row r="428" spans="1:14" hidden="1" x14ac:dyDescent="0.25">
      <c r="A428" s="7" t="str">
        <f t="shared" si="6"/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7" t="str">
        <f>VLOOKUP(A428,Evaluation!A:A,1,FALSE)</f>
        <v/>
      </c>
    </row>
    <row r="429" spans="1:14" hidden="1" x14ac:dyDescent="0.25">
      <c r="A429" s="7" t="str">
        <f t="shared" si="6"/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7" t="str">
        <f>VLOOKUP(A429,Evaluation!A:A,1,FALSE)</f>
        <v/>
      </c>
    </row>
    <row r="430" spans="1:14" hidden="1" x14ac:dyDescent="0.25">
      <c r="A430" s="7" t="str">
        <f t="shared" si="6"/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7" t="str">
        <f>VLOOKUP(A430,Evaluation!A:A,1,FALSE)</f>
        <v/>
      </c>
    </row>
    <row r="431" spans="1:14" hidden="1" x14ac:dyDescent="0.25">
      <c r="A431" s="7" t="str">
        <f t="shared" si="6"/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7" t="str">
        <f>VLOOKUP(A431,Evaluation!A:A,1,FALSE)</f>
        <v/>
      </c>
    </row>
    <row r="432" spans="1:14" hidden="1" x14ac:dyDescent="0.25">
      <c r="A432" s="7" t="str">
        <f t="shared" si="6"/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7" t="str">
        <f>VLOOKUP(A432,Evaluation!A:A,1,FALSE)</f>
        <v/>
      </c>
    </row>
    <row r="433" spans="1:14" hidden="1" x14ac:dyDescent="0.25">
      <c r="A433" s="7" t="str">
        <f t="shared" si="6"/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7" t="str">
        <f>VLOOKUP(A433,Evaluation!A:A,1,FALSE)</f>
        <v/>
      </c>
    </row>
    <row r="434" spans="1:14" hidden="1" x14ac:dyDescent="0.25">
      <c r="A434" s="7" t="str">
        <f t="shared" si="6"/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7" t="str">
        <f>VLOOKUP(A434,Evaluation!A:A,1,FALSE)</f>
        <v/>
      </c>
    </row>
    <row r="435" spans="1:14" hidden="1" x14ac:dyDescent="0.25">
      <c r="A435" s="7" t="str">
        <f t="shared" si="6"/>
        <v/>
      </c>
      <c r="C435" s="7"/>
      <c r="D435" s="7"/>
      <c r="E435"/>
      <c r="N435" s="7" t="str">
        <f>VLOOKUP(A435,Evaluation!A:A,1,FALSE)</f>
        <v/>
      </c>
    </row>
    <row r="436" spans="1:14" hidden="1" x14ac:dyDescent="0.25">
      <c r="A436" s="7" t="str">
        <f t="shared" si="6"/>
        <v/>
      </c>
      <c r="C436" s="7"/>
      <c r="D436" s="7"/>
      <c r="E436"/>
      <c r="N436" s="7" t="str">
        <f>VLOOKUP(A436,Evaluation!A:A,1,FALSE)</f>
        <v/>
      </c>
    </row>
    <row r="437" spans="1:14" hidden="1" x14ac:dyDescent="0.25">
      <c r="A437" s="7" t="str">
        <f t="shared" si="6"/>
        <v/>
      </c>
      <c r="C437" s="7"/>
      <c r="D437" s="7"/>
      <c r="E437"/>
      <c r="N437" s="7" t="str">
        <f>VLOOKUP(A437,Evaluation!A:A,1,FALSE)</f>
        <v/>
      </c>
    </row>
    <row r="438" spans="1:14" hidden="1" x14ac:dyDescent="0.25">
      <c r="A438" s="7" t="str">
        <f t="shared" si="6"/>
        <v/>
      </c>
      <c r="C438" s="7"/>
      <c r="D438" s="7"/>
      <c r="E438"/>
      <c r="N438" s="7" t="str">
        <f>VLOOKUP(A438,Evaluation!A:A,1,FALSE)</f>
        <v/>
      </c>
    </row>
    <row r="439" spans="1:14" hidden="1" x14ac:dyDescent="0.25">
      <c r="A439" s="7" t="str">
        <f t="shared" si="6"/>
        <v/>
      </c>
      <c r="C439" s="7"/>
      <c r="D439" s="7"/>
      <c r="E439"/>
      <c r="N439" s="7" t="str">
        <f>VLOOKUP(A439,Evaluation!A:A,1,FALSE)</f>
        <v/>
      </c>
    </row>
    <row r="440" spans="1:14" hidden="1" x14ac:dyDescent="0.25">
      <c r="A440" s="7" t="str">
        <f t="shared" si="6"/>
        <v/>
      </c>
      <c r="C440" s="7"/>
      <c r="D440" s="7"/>
      <c r="E440"/>
      <c r="N440" s="7" t="str">
        <f>VLOOKUP(A440,Evaluation!A:A,1,FALSE)</f>
        <v/>
      </c>
    </row>
    <row r="441" spans="1:14" hidden="1" x14ac:dyDescent="0.25">
      <c r="A441" s="7" t="str">
        <f t="shared" si="6"/>
        <v/>
      </c>
      <c r="C441" s="7"/>
      <c r="D441" s="7"/>
      <c r="E441"/>
      <c r="N441" s="7" t="str">
        <f>VLOOKUP(A441,Evaluation!A:A,1,FALSE)</f>
        <v/>
      </c>
    </row>
    <row r="442" spans="1:14" hidden="1" x14ac:dyDescent="0.25">
      <c r="A442" s="7" t="str">
        <f t="shared" si="6"/>
        <v/>
      </c>
      <c r="C442" s="7"/>
      <c r="D442" s="7"/>
      <c r="E442"/>
      <c r="N442" s="7" t="str">
        <f>VLOOKUP(A442,Evaluation!A:A,1,FALSE)</f>
        <v/>
      </c>
    </row>
    <row r="443" spans="1:14" hidden="1" x14ac:dyDescent="0.25">
      <c r="A443" s="7" t="str">
        <f t="shared" si="6"/>
        <v/>
      </c>
      <c r="C443" s="7"/>
      <c r="D443" s="7"/>
      <c r="E443"/>
      <c r="N443" s="7" t="str">
        <f>VLOOKUP(A443,Evaluation!A:A,1,FALSE)</f>
        <v/>
      </c>
    </row>
    <row r="444" spans="1:14" hidden="1" x14ac:dyDescent="0.25">
      <c r="A444" s="7" t="str">
        <f t="shared" si="6"/>
        <v/>
      </c>
      <c r="C444" s="7"/>
      <c r="D444" s="7"/>
      <c r="E444"/>
      <c r="N444" s="7" t="str">
        <f>VLOOKUP(A444,Evaluation!A:A,1,FALSE)</f>
        <v/>
      </c>
    </row>
    <row r="445" spans="1:14" hidden="1" x14ac:dyDescent="0.25">
      <c r="A445" s="7" t="str">
        <f t="shared" si="6"/>
        <v/>
      </c>
      <c r="C445" s="7"/>
      <c r="D445" s="7"/>
      <c r="E445"/>
      <c r="N445" s="7" t="str">
        <f>VLOOKUP(A445,Evaluation!A:A,1,FALSE)</f>
        <v/>
      </c>
    </row>
    <row r="446" spans="1:14" hidden="1" x14ac:dyDescent="0.25">
      <c r="A446" s="7" t="str">
        <f t="shared" si="6"/>
        <v/>
      </c>
      <c r="C446" s="7"/>
      <c r="D446" s="7"/>
      <c r="E446"/>
      <c r="N446" s="7" t="str">
        <f>VLOOKUP(A446,Evaluation!A:A,1,FALSE)</f>
        <v/>
      </c>
    </row>
    <row r="447" spans="1:14" hidden="1" x14ac:dyDescent="0.25">
      <c r="A447" s="7" t="str">
        <f t="shared" si="6"/>
        <v/>
      </c>
      <c r="C447" s="7"/>
      <c r="D447" s="7"/>
      <c r="E447"/>
      <c r="N447" s="7" t="str">
        <f>VLOOKUP(A447,Evaluation!A:A,1,FALSE)</f>
        <v/>
      </c>
    </row>
    <row r="448" spans="1:14" hidden="1" x14ac:dyDescent="0.25">
      <c r="A448" s="7" t="str">
        <f t="shared" si="6"/>
        <v/>
      </c>
      <c r="C448" s="7"/>
      <c r="D448" s="7"/>
      <c r="E448"/>
      <c r="N448" s="7" t="str">
        <f>VLOOKUP(A448,Evaluation!A:A,1,FALSE)</f>
        <v/>
      </c>
    </row>
    <row r="449" spans="1:14" hidden="1" x14ac:dyDescent="0.25">
      <c r="A449" s="7" t="str">
        <f t="shared" si="6"/>
        <v/>
      </c>
      <c r="C449" s="7"/>
      <c r="D449" s="7"/>
      <c r="E449"/>
      <c r="N449" s="7" t="str">
        <f>VLOOKUP(A449,Evaluation!A:A,1,FALSE)</f>
        <v/>
      </c>
    </row>
    <row r="450" spans="1:14" hidden="1" x14ac:dyDescent="0.25">
      <c r="A450" s="7" t="str">
        <f t="shared" si="6"/>
        <v/>
      </c>
      <c r="C450" s="7"/>
      <c r="D450" s="7"/>
      <c r="E450"/>
      <c r="N450" s="7" t="str">
        <f>VLOOKUP(A450,Evaluation!A:A,1,FALSE)</f>
        <v/>
      </c>
    </row>
    <row r="451" spans="1:14" hidden="1" x14ac:dyDescent="0.25">
      <c r="A451" s="7" t="str">
        <f t="shared" ref="A451:A514" si="7">CONCATENATE(B451,C451)</f>
        <v/>
      </c>
      <c r="C451" s="7"/>
      <c r="D451" s="7"/>
      <c r="E451"/>
      <c r="N451" s="7" t="str">
        <f>VLOOKUP(A451,Evaluation!A:A,1,FALSE)</f>
        <v/>
      </c>
    </row>
    <row r="452" spans="1:14" hidden="1" x14ac:dyDescent="0.25">
      <c r="A452" s="7" t="str">
        <f t="shared" si="7"/>
        <v/>
      </c>
      <c r="C452" s="7"/>
      <c r="D452" s="7"/>
      <c r="E452"/>
      <c r="N452" s="7" t="str">
        <f>VLOOKUP(A452,Evaluation!A:A,1,FALSE)</f>
        <v/>
      </c>
    </row>
    <row r="453" spans="1:14" hidden="1" x14ac:dyDescent="0.25">
      <c r="A453" s="7" t="str">
        <f t="shared" si="7"/>
        <v/>
      </c>
      <c r="C453" s="7"/>
      <c r="D453" s="7"/>
      <c r="E453"/>
      <c r="N453" s="7" t="str">
        <f>VLOOKUP(A453,Evaluation!A:A,1,FALSE)</f>
        <v/>
      </c>
    </row>
    <row r="454" spans="1:14" hidden="1" x14ac:dyDescent="0.25">
      <c r="A454" s="7" t="str">
        <f t="shared" si="7"/>
        <v/>
      </c>
      <c r="C454" s="7"/>
      <c r="D454" s="7"/>
      <c r="E454"/>
      <c r="N454" s="7" t="str">
        <f>VLOOKUP(A454,Evaluation!A:A,1,FALSE)</f>
        <v/>
      </c>
    </row>
    <row r="455" spans="1:14" hidden="1" x14ac:dyDescent="0.25">
      <c r="A455" s="7" t="str">
        <f t="shared" si="7"/>
        <v/>
      </c>
      <c r="C455" s="7"/>
      <c r="D455" s="7"/>
      <c r="E455"/>
      <c r="N455" s="7" t="str">
        <f>VLOOKUP(A455,Evaluation!A:A,1,FALSE)</f>
        <v/>
      </c>
    </row>
    <row r="456" spans="1:14" hidden="1" x14ac:dyDescent="0.25">
      <c r="A456" s="7" t="str">
        <f t="shared" si="7"/>
        <v/>
      </c>
      <c r="C456" s="7"/>
      <c r="D456" s="7"/>
      <c r="E456"/>
      <c r="N456" s="7" t="str">
        <f>VLOOKUP(A456,Evaluation!A:A,1,FALSE)</f>
        <v/>
      </c>
    </row>
    <row r="457" spans="1:14" hidden="1" x14ac:dyDescent="0.25">
      <c r="A457" s="7" t="str">
        <f t="shared" si="7"/>
        <v/>
      </c>
      <c r="C457" s="7"/>
      <c r="D457" s="7"/>
      <c r="E457"/>
      <c r="N457" s="7" t="str">
        <f>VLOOKUP(A457,Evaluation!A:A,1,FALSE)</f>
        <v/>
      </c>
    </row>
    <row r="458" spans="1:14" hidden="1" x14ac:dyDescent="0.25">
      <c r="A458" s="7" t="str">
        <f t="shared" si="7"/>
        <v/>
      </c>
      <c r="C458" s="7"/>
      <c r="D458" s="7"/>
      <c r="E458"/>
      <c r="N458" s="7" t="str">
        <f>VLOOKUP(A458,Evaluation!A:A,1,FALSE)</f>
        <v/>
      </c>
    </row>
    <row r="459" spans="1:14" hidden="1" x14ac:dyDescent="0.25">
      <c r="A459" s="7" t="str">
        <f t="shared" si="7"/>
        <v/>
      </c>
      <c r="C459" s="7"/>
      <c r="D459" s="7"/>
      <c r="E459"/>
      <c r="N459" s="7" t="str">
        <f>VLOOKUP(A459,Evaluation!A:A,1,FALSE)</f>
        <v/>
      </c>
    </row>
    <row r="460" spans="1:14" hidden="1" x14ac:dyDescent="0.25">
      <c r="A460" s="7" t="str">
        <f t="shared" si="7"/>
        <v/>
      </c>
      <c r="C460" s="7"/>
      <c r="D460" s="7"/>
      <c r="E460"/>
      <c r="N460" s="7" t="str">
        <f>VLOOKUP(A460,Evaluation!A:A,1,FALSE)</f>
        <v/>
      </c>
    </row>
    <row r="461" spans="1:14" hidden="1" x14ac:dyDescent="0.25">
      <c r="A461" s="7" t="str">
        <f t="shared" si="7"/>
        <v/>
      </c>
      <c r="C461" s="7"/>
      <c r="D461" s="7"/>
      <c r="E461"/>
      <c r="N461" s="7" t="str">
        <f>VLOOKUP(A461,Evaluation!A:A,1,FALSE)</f>
        <v/>
      </c>
    </row>
    <row r="462" spans="1:14" hidden="1" x14ac:dyDescent="0.25">
      <c r="A462" s="7" t="str">
        <f t="shared" si="7"/>
        <v/>
      </c>
      <c r="C462" s="7"/>
      <c r="D462" s="7"/>
      <c r="E462"/>
      <c r="N462" s="7" t="str">
        <f>VLOOKUP(A462,Evaluation!A:A,1,FALSE)</f>
        <v/>
      </c>
    </row>
    <row r="463" spans="1:14" hidden="1" x14ac:dyDescent="0.25">
      <c r="A463" s="7" t="str">
        <f t="shared" si="7"/>
        <v/>
      </c>
      <c r="C463" s="7"/>
      <c r="D463" s="7"/>
      <c r="E463"/>
      <c r="N463" s="7" t="str">
        <f>VLOOKUP(A463,Evaluation!A:A,1,FALSE)</f>
        <v/>
      </c>
    </row>
    <row r="464" spans="1:14" hidden="1" x14ac:dyDescent="0.25">
      <c r="A464" s="7" t="str">
        <f t="shared" si="7"/>
        <v/>
      </c>
      <c r="C464" s="7"/>
      <c r="D464" s="7"/>
      <c r="E464"/>
      <c r="N464" s="7" t="str">
        <f>VLOOKUP(A464,Evaluation!A:A,1,FALSE)</f>
        <v/>
      </c>
    </row>
    <row r="465" spans="1:14" hidden="1" x14ac:dyDescent="0.25">
      <c r="A465" s="7" t="str">
        <f t="shared" si="7"/>
        <v/>
      </c>
      <c r="C465" s="7"/>
      <c r="D465" s="7"/>
      <c r="E465"/>
      <c r="N465" s="7" t="str">
        <f>VLOOKUP(A465,Evaluation!A:A,1,FALSE)</f>
        <v/>
      </c>
    </row>
    <row r="466" spans="1:14" hidden="1" x14ac:dyDescent="0.25">
      <c r="A466" s="7" t="str">
        <f t="shared" si="7"/>
        <v/>
      </c>
      <c r="C466" s="7"/>
      <c r="D466" s="7"/>
      <c r="N466" s="7" t="str">
        <f>VLOOKUP(A466,Evaluation!A:A,1,FALSE)</f>
        <v/>
      </c>
    </row>
    <row r="467" spans="1:14" hidden="1" x14ac:dyDescent="0.25">
      <c r="A467" s="7" t="str">
        <f t="shared" si="7"/>
        <v/>
      </c>
      <c r="C467" s="7"/>
      <c r="D467" s="7"/>
      <c r="N467" s="7" t="str">
        <f>VLOOKUP(A467,Evaluation!A:A,1,FALSE)</f>
        <v/>
      </c>
    </row>
    <row r="468" spans="1:14" hidden="1" x14ac:dyDescent="0.25">
      <c r="A468" s="7" t="str">
        <f t="shared" si="7"/>
        <v/>
      </c>
      <c r="C468" s="7"/>
      <c r="D468" s="7"/>
      <c r="N468" s="7" t="str">
        <f>VLOOKUP(A468,Evaluation!A:A,1,FALSE)</f>
        <v/>
      </c>
    </row>
    <row r="469" spans="1:14" hidden="1" x14ac:dyDescent="0.25">
      <c r="A469" s="7" t="str">
        <f t="shared" si="7"/>
        <v/>
      </c>
      <c r="C469" s="7"/>
      <c r="D469" s="7"/>
      <c r="N469" s="7" t="str">
        <f>VLOOKUP(A469,Evaluation!A:A,1,FALSE)</f>
        <v/>
      </c>
    </row>
    <row r="470" spans="1:14" hidden="1" x14ac:dyDescent="0.25">
      <c r="A470" s="7" t="str">
        <f t="shared" si="7"/>
        <v/>
      </c>
      <c r="C470" s="7"/>
      <c r="D470" s="7"/>
      <c r="N470" s="7" t="str">
        <f>VLOOKUP(A470,Evaluation!A:A,1,FALSE)</f>
        <v/>
      </c>
    </row>
    <row r="471" spans="1:14" hidden="1" x14ac:dyDescent="0.25">
      <c r="A471" s="7" t="str">
        <f t="shared" si="7"/>
        <v/>
      </c>
      <c r="C471" s="7"/>
      <c r="D471" s="7"/>
      <c r="N471" s="7" t="str">
        <f>VLOOKUP(A471,Evaluation!A:A,1,FALSE)</f>
        <v/>
      </c>
    </row>
    <row r="472" spans="1:14" hidden="1" x14ac:dyDescent="0.25">
      <c r="A472" s="7" t="str">
        <f t="shared" si="7"/>
        <v/>
      </c>
      <c r="C472" s="7"/>
      <c r="D472" s="7"/>
      <c r="N472" s="7" t="str">
        <f>VLOOKUP(A472,Evaluation!A:A,1,FALSE)</f>
        <v/>
      </c>
    </row>
    <row r="473" spans="1:14" hidden="1" x14ac:dyDescent="0.25">
      <c r="A473" s="7" t="str">
        <f t="shared" si="7"/>
        <v/>
      </c>
      <c r="C473" s="7"/>
      <c r="D473" s="7"/>
      <c r="N473" s="7" t="str">
        <f>VLOOKUP(A473,Evaluation!A:A,1,FALSE)</f>
        <v/>
      </c>
    </row>
    <row r="474" spans="1:14" hidden="1" x14ac:dyDescent="0.25">
      <c r="A474" s="7" t="str">
        <f t="shared" si="7"/>
        <v/>
      </c>
      <c r="C474" s="7"/>
      <c r="D474" s="7"/>
      <c r="N474" s="7" t="str">
        <f>VLOOKUP(A474,Evaluation!A:A,1,FALSE)</f>
        <v/>
      </c>
    </row>
    <row r="475" spans="1:14" hidden="1" x14ac:dyDescent="0.25">
      <c r="A475" s="7" t="str">
        <f t="shared" si="7"/>
        <v/>
      </c>
      <c r="C475" s="7"/>
      <c r="D475" s="7"/>
      <c r="N475" s="7" t="str">
        <f>VLOOKUP(A475,Evaluation!A:A,1,FALSE)</f>
        <v/>
      </c>
    </row>
    <row r="476" spans="1:14" hidden="1" x14ac:dyDescent="0.25">
      <c r="A476" s="7" t="str">
        <f t="shared" si="7"/>
        <v/>
      </c>
      <c r="C476" s="7"/>
      <c r="D476" s="7"/>
      <c r="N476" s="7" t="str">
        <f>VLOOKUP(A476,Evaluation!A:A,1,FALSE)</f>
        <v/>
      </c>
    </row>
    <row r="477" spans="1:14" hidden="1" x14ac:dyDescent="0.25">
      <c r="A477" s="7" t="str">
        <f t="shared" si="7"/>
        <v/>
      </c>
      <c r="C477" s="7"/>
      <c r="D477" s="7"/>
      <c r="N477" s="7" t="str">
        <f>VLOOKUP(A477,Evaluation!A:A,1,FALSE)</f>
        <v/>
      </c>
    </row>
    <row r="478" spans="1:14" hidden="1" x14ac:dyDescent="0.25">
      <c r="A478" s="7" t="str">
        <f t="shared" si="7"/>
        <v/>
      </c>
      <c r="C478" s="7"/>
      <c r="D478" s="7"/>
      <c r="N478" s="7" t="str">
        <f>VLOOKUP(A478,Evaluation!A:A,1,FALSE)</f>
        <v/>
      </c>
    </row>
    <row r="479" spans="1:14" hidden="1" x14ac:dyDescent="0.25">
      <c r="A479" s="7" t="str">
        <f t="shared" si="7"/>
        <v/>
      </c>
      <c r="C479" s="7"/>
      <c r="D479" s="7"/>
      <c r="N479" s="7" t="str">
        <f>VLOOKUP(A479,Evaluation!A:A,1,FALSE)</f>
        <v/>
      </c>
    </row>
    <row r="480" spans="1:14" hidden="1" x14ac:dyDescent="0.25">
      <c r="A480" s="7" t="str">
        <f t="shared" si="7"/>
        <v/>
      </c>
      <c r="C480" s="7"/>
      <c r="D480" s="7"/>
      <c r="N480" s="7" t="str">
        <f>VLOOKUP(A480,Evaluation!A:A,1,FALSE)</f>
        <v/>
      </c>
    </row>
    <row r="481" spans="1:14" hidden="1" x14ac:dyDescent="0.25">
      <c r="A481" s="7" t="str">
        <f t="shared" si="7"/>
        <v/>
      </c>
      <c r="C481" s="7"/>
      <c r="D481" s="7"/>
      <c r="N481" s="7" t="str">
        <f>VLOOKUP(A481,Evaluation!A:A,1,FALSE)</f>
        <v/>
      </c>
    </row>
    <row r="482" spans="1:14" hidden="1" x14ac:dyDescent="0.25">
      <c r="A482" s="7" t="str">
        <f t="shared" si="7"/>
        <v/>
      </c>
      <c r="C482" s="7"/>
      <c r="D482" s="7"/>
      <c r="N482" s="7" t="str">
        <f>VLOOKUP(A482,Evaluation!A:A,1,FALSE)</f>
        <v/>
      </c>
    </row>
    <row r="483" spans="1:14" hidden="1" x14ac:dyDescent="0.25">
      <c r="A483" s="7" t="str">
        <f t="shared" si="7"/>
        <v/>
      </c>
      <c r="C483" s="7"/>
      <c r="D483" s="7"/>
      <c r="N483" s="7" t="str">
        <f>VLOOKUP(A483,Evaluation!A:A,1,FALSE)</f>
        <v/>
      </c>
    </row>
    <row r="484" spans="1:14" hidden="1" x14ac:dyDescent="0.25">
      <c r="A484" s="7" t="str">
        <f t="shared" si="7"/>
        <v/>
      </c>
      <c r="C484" s="7"/>
      <c r="D484" s="7"/>
      <c r="N484" s="7" t="str">
        <f>VLOOKUP(A484,Evaluation!A:A,1,FALSE)</f>
        <v/>
      </c>
    </row>
    <row r="485" spans="1:14" hidden="1" x14ac:dyDescent="0.25">
      <c r="A485" s="7" t="str">
        <f t="shared" si="7"/>
        <v/>
      </c>
      <c r="C485" s="7"/>
      <c r="D485" s="7"/>
      <c r="N485" s="7" t="str">
        <f>VLOOKUP(A485,Evaluation!A:A,1,FALSE)</f>
        <v/>
      </c>
    </row>
    <row r="486" spans="1:14" hidden="1" x14ac:dyDescent="0.25">
      <c r="A486" s="7" t="str">
        <f t="shared" si="7"/>
        <v/>
      </c>
      <c r="C486" s="7"/>
      <c r="D486" s="7"/>
      <c r="N486" s="7" t="str">
        <f>VLOOKUP(A486,Evaluation!A:A,1,FALSE)</f>
        <v/>
      </c>
    </row>
    <row r="487" spans="1:14" hidden="1" x14ac:dyDescent="0.25">
      <c r="A487" s="7" t="str">
        <f t="shared" si="7"/>
        <v/>
      </c>
      <c r="C487" s="7"/>
      <c r="D487" s="7"/>
      <c r="N487" s="7" t="str">
        <f>VLOOKUP(A487,Evaluation!A:A,1,FALSE)</f>
        <v/>
      </c>
    </row>
    <row r="488" spans="1:14" hidden="1" x14ac:dyDescent="0.25">
      <c r="A488" s="7" t="str">
        <f t="shared" si="7"/>
        <v/>
      </c>
      <c r="C488" s="7"/>
      <c r="D488" s="7"/>
      <c r="N488" s="7" t="str">
        <f>VLOOKUP(A488,Evaluation!A:A,1,FALSE)</f>
        <v/>
      </c>
    </row>
    <row r="489" spans="1:14" hidden="1" x14ac:dyDescent="0.25">
      <c r="A489" s="7" t="str">
        <f t="shared" si="7"/>
        <v/>
      </c>
      <c r="C489" s="7"/>
      <c r="D489" s="7"/>
      <c r="N489" s="7" t="str">
        <f>VLOOKUP(A489,Evaluation!A:A,1,FALSE)</f>
        <v/>
      </c>
    </row>
    <row r="490" spans="1:14" hidden="1" x14ac:dyDescent="0.25">
      <c r="A490" s="7" t="str">
        <f t="shared" si="7"/>
        <v/>
      </c>
      <c r="C490" s="7"/>
      <c r="D490" s="7"/>
      <c r="N490" s="7" t="str">
        <f>VLOOKUP(A490,Evaluation!A:A,1,FALSE)</f>
        <v/>
      </c>
    </row>
    <row r="491" spans="1:14" hidden="1" x14ac:dyDescent="0.25">
      <c r="A491" s="7" t="str">
        <f t="shared" si="7"/>
        <v/>
      </c>
      <c r="C491" s="7"/>
      <c r="D491" s="7"/>
      <c r="N491" s="7" t="str">
        <f>VLOOKUP(A491,Evaluation!A:A,1,FALSE)</f>
        <v/>
      </c>
    </row>
    <row r="492" spans="1:14" hidden="1" x14ac:dyDescent="0.25">
      <c r="A492" s="7" t="str">
        <f t="shared" si="7"/>
        <v/>
      </c>
      <c r="C492" s="7"/>
      <c r="D492" s="7"/>
      <c r="N492" s="7" t="str">
        <f>VLOOKUP(A492,Evaluation!A:A,1,FALSE)</f>
        <v/>
      </c>
    </row>
    <row r="493" spans="1:14" hidden="1" x14ac:dyDescent="0.25">
      <c r="A493" s="7" t="str">
        <f t="shared" si="7"/>
        <v/>
      </c>
      <c r="C493" s="7"/>
      <c r="D493" s="7"/>
      <c r="N493" s="7" t="str">
        <f>VLOOKUP(A493,Evaluation!A:A,1,FALSE)</f>
        <v/>
      </c>
    </row>
    <row r="494" spans="1:14" hidden="1" x14ac:dyDescent="0.25">
      <c r="A494" s="7" t="str">
        <f t="shared" si="7"/>
        <v/>
      </c>
      <c r="C494" s="7"/>
      <c r="D494" s="7"/>
      <c r="N494" s="7" t="str">
        <f>VLOOKUP(A494,Evaluation!A:A,1,FALSE)</f>
        <v/>
      </c>
    </row>
    <row r="495" spans="1:14" hidden="1" x14ac:dyDescent="0.25">
      <c r="A495" s="7" t="str">
        <f t="shared" si="7"/>
        <v/>
      </c>
      <c r="C495" s="7"/>
      <c r="D495" s="7"/>
      <c r="N495" s="7" t="str">
        <f>VLOOKUP(A495,Evaluation!A:A,1,FALSE)</f>
        <v/>
      </c>
    </row>
    <row r="496" spans="1:14" hidden="1" x14ac:dyDescent="0.25">
      <c r="A496" s="7" t="str">
        <f t="shared" si="7"/>
        <v/>
      </c>
      <c r="C496" s="7"/>
      <c r="D496" s="7"/>
      <c r="N496" s="7" t="str">
        <f>VLOOKUP(A496,Evaluation!A:A,1,FALSE)</f>
        <v/>
      </c>
    </row>
    <row r="497" spans="1:14" hidden="1" x14ac:dyDescent="0.25">
      <c r="A497" s="7" t="str">
        <f t="shared" si="7"/>
        <v/>
      </c>
      <c r="C497" s="7"/>
      <c r="D497" s="7"/>
      <c r="N497" s="7" t="str">
        <f>VLOOKUP(A497,Evaluation!A:A,1,FALSE)</f>
        <v/>
      </c>
    </row>
    <row r="498" spans="1:14" hidden="1" x14ac:dyDescent="0.25">
      <c r="A498" s="7" t="str">
        <f t="shared" si="7"/>
        <v/>
      </c>
      <c r="C498" s="7"/>
      <c r="D498" s="7"/>
      <c r="N498" s="7" t="str">
        <f>VLOOKUP(A498,Evaluation!A:A,1,FALSE)</f>
        <v/>
      </c>
    </row>
    <row r="499" spans="1:14" hidden="1" x14ac:dyDescent="0.25">
      <c r="A499" s="7" t="str">
        <f t="shared" si="7"/>
        <v/>
      </c>
      <c r="C499" s="7"/>
      <c r="D499" s="7"/>
      <c r="N499" s="7" t="str">
        <f>VLOOKUP(A499,Evaluation!A:A,1,FALSE)</f>
        <v/>
      </c>
    </row>
    <row r="500" spans="1:14" hidden="1" x14ac:dyDescent="0.25">
      <c r="A500" s="7" t="str">
        <f t="shared" si="7"/>
        <v/>
      </c>
      <c r="C500" s="7"/>
      <c r="D500" s="7"/>
      <c r="N500" s="7" t="str">
        <f>VLOOKUP(A500,Evaluation!A:A,1,FALSE)</f>
        <v/>
      </c>
    </row>
    <row r="501" spans="1:14" hidden="1" x14ac:dyDescent="0.25">
      <c r="A501" s="7" t="str">
        <f t="shared" si="7"/>
        <v/>
      </c>
      <c r="C501" s="7"/>
      <c r="D501" s="7"/>
      <c r="N501" s="7" t="str">
        <f>VLOOKUP(A501,Evaluation!A:A,1,FALSE)</f>
        <v/>
      </c>
    </row>
    <row r="502" spans="1:14" hidden="1" x14ac:dyDescent="0.25">
      <c r="A502" s="7" t="str">
        <f t="shared" si="7"/>
        <v/>
      </c>
      <c r="C502" s="7"/>
      <c r="D502" s="7"/>
      <c r="N502" s="7" t="str">
        <f>VLOOKUP(A502,Evaluation!A:A,1,FALSE)</f>
        <v/>
      </c>
    </row>
    <row r="503" spans="1:14" hidden="1" x14ac:dyDescent="0.25">
      <c r="A503" s="7" t="str">
        <f t="shared" si="7"/>
        <v/>
      </c>
      <c r="C503" s="7"/>
      <c r="D503" s="7"/>
      <c r="N503" s="7" t="str">
        <f>VLOOKUP(A503,Evaluation!A:A,1,FALSE)</f>
        <v/>
      </c>
    </row>
    <row r="504" spans="1:14" hidden="1" x14ac:dyDescent="0.25">
      <c r="A504" s="7" t="str">
        <f t="shared" si="7"/>
        <v/>
      </c>
      <c r="C504" s="7"/>
      <c r="D504" s="7"/>
      <c r="N504" s="7" t="str">
        <f>VLOOKUP(A504,Evaluation!A:A,1,FALSE)</f>
        <v/>
      </c>
    </row>
    <row r="505" spans="1:14" hidden="1" x14ac:dyDescent="0.25">
      <c r="A505" s="7" t="str">
        <f t="shared" si="7"/>
        <v/>
      </c>
      <c r="C505" s="7"/>
      <c r="D505" s="7"/>
      <c r="N505" s="7" t="str">
        <f>VLOOKUP(A505,Evaluation!A:A,1,FALSE)</f>
        <v/>
      </c>
    </row>
    <row r="506" spans="1:14" hidden="1" x14ac:dyDescent="0.25">
      <c r="A506" s="7" t="str">
        <f t="shared" si="7"/>
        <v/>
      </c>
      <c r="C506" s="7"/>
      <c r="D506" s="7"/>
      <c r="N506" s="7" t="str">
        <f>VLOOKUP(A506,Evaluation!A:A,1,FALSE)</f>
        <v/>
      </c>
    </row>
    <row r="507" spans="1:14" hidden="1" x14ac:dyDescent="0.25">
      <c r="A507" s="7" t="str">
        <f t="shared" si="7"/>
        <v/>
      </c>
      <c r="C507" s="7"/>
      <c r="D507" s="7"/>
      <c r="N507" s="7" t="str">
        <f>VLOOKUP(A507,Evaluation!A:A,1,FALSE)</f>
        <v/>
      </c>
    </row>
    <row r="508" spans="1:14" hidden="1" x14ac:dyDescent="0.25">
      <c r="A508" s="7" t="str">
        <f t="shared" si="7"/>
        <v/>
      </c>
      <c r="C508" s="7"/>
      <c r="D508" s="7"/>
      <c r="N508" s="7" t="str">
        <f>VLOOKUP(A508,Evaluation!A:A,1,FALSE)</f>
        <v/>
      </c>
    </row>
    <row r="509" spans="1:14" hidden="1" x14ac:dyDescent="0.25">
      <c r="A509" s="7" t="str">
        <f t="shared" si="7"/>
        <v/>
      </c>
      <c r="C509" s="7"/>
      <c r="D509" s="7"/>
      <c r="N509" s="7" t="str">
        <f>VLOOKUP(A509,Evaluation!A:A,1,FALSE)</f>
        <v/>
      </c>
    </row>
    <row r="510" spans="1:14" hidden="1" x14ac:dyDescent="0.25">
      <c r="A510" s="7" t="str">
        <f t="shared" si="7"/>
        <v/>
      </c>
      <c r="C510" s="7"/>
      <c r="D510" s="7"/>
      <c r="N510" s="7" t="str">
        <f>VLOOKUP(A510,Evaluation!A:A,1,FALSE)</f>
        <v/>
      </c>
    </row>
    <row r="511" spans="1:14" hidden="1" x14ac:dyDescent="0.25">
      <c r="A511" s="7" t="str">
        <f t="shared" si="7"/>
        <v/>
      </c>
      <c r="C511" s="7"/>
      <c r="D511" s="7"/>
      <c r="N511" s="7" t="str">
        <f>VLOOKUP(A511,Evaluation!A:A,1,FALSE)</f>
        <v/>
      </c>
    </row>
    <row r="512" spans="1:14" hidden="1" x14ac:dyDescent="0.25">
      <c r="A512" s="7" t="str">
        <f t="shared" si="7"/>
        <v/>
      </c>
      <c r="C512" s="7"/>
      <c r="D512" s="7"/>
      <c r="N512" s="7" t="str">
        <f>VLOOKUP(A512,Evaluation!A:A,1,FALSE)</f>
        <v/>
      </c>
    </row>
    <row r="513" spans="1:14" hidden="1" x14ac:dyDescent="0.25">
      <c r="A513" s="7" t="str">
        <f t="shared" si="7"/>
        <v/>
      </c>
      <c r="C513" s="7"/>
      <c r="D513" s="7"/>
      <c r="N513" s="7" t="str">
        <f>VLOOKUP(A513,Evaluation!A:A,1,FALSE)</f>
        <v/>
      </c>
    </row>
    <row r="514" spans="1:14" hidden="1" x14ac:dyDescent="0.25">
      <c r="A514" s="7" t="str">
        <f t="shared" si="7"/>
        <v/>
      </c>
      <c r="C514" s="7"/>
      <c r="D514" s="7"/>
      <c r="N514" s="7" t="str">
        <f>VLOOKUP(A514,Evaluation!A:A,1,FALSE)</f>
        <v/>
      </c>
    </row>
    <row r="515" spans="1:14" hidden="1" x14ac:dyDescent="0.25">
      <c r="A515" s="7" t="str">
        <f t="shared" ref="A515:A578" si="8">CONCATENATE(B515,C515)</f>
        <v/>
      </c>
      <c r="C515" s="7"/>
      <c r="D515" s="7"/>
      <c r="N515" s="7" t="str">
        <f>VLOOKUP(A515,Evaluation!A:A,1,FALSE)</f>
        <v/>
      </c>
    </row>
    <row r="516" spans="1:14" hidden="1" x14ac:dyDescent="0.25">
      <c r="A516" s="7" t="str">
        <f t="shared" si="8"/>
        <v/>
      </c>
      <c r="C516" s="7"/>
      <c r="D516" s="7"/>
      <c r="N516" s="7" t="str">
        <f>VLOOKUP(A516,Evaluation!A:A,1,FALSE)</f>
        <v/>
      </c>
    </row>
    <row r="517" spans="1:14" hidden="1" x14ac:dyDescent="0.25">
      <c r="A517" s="7" t="str">
        <f t="shared" si="8"/>
        <v/>
      </c>
      <c r="C517" s="7"/>
      <c r="D517" s="7"/>
      <c r="N517" s="7" t="str">
        <f>VLOOKUP(A517,Evaluation!A:A,1,FALSE)</f>
        <v/>
      </c>
    </row>
    <row r="518" spans="1:14" hidden="1" x14ac:dyDescent="0.25">
      <c r="A518" s="7" t="str">
        <f t="shared" si="8"/>
        <v/>
      </c>
      <c r="C518" s="7"/>
      <c r="D518" s="7"/>
      <c r="N518" s="7" t="str">
        <f>VLOOKUP(A518,Evaluation!A:A,1,FALSE)</f>
        <v/>
      </c>
    </row>
    <row r="519" spans="1:14" hidden="1" x14ac:dyDescent="0.25">
      <c r="A519" s="7" t="str">
        <f t="shared" si="8"/>
        <v/>
      </c>
      <c r="C519" s="7"/>
      <c r="D519" s="7"/>
      <c r="N519" s="7" t="str">
        <f>VLOOKUP(A519,Evaluation!A:A,1,FALSE)</f>
        <v/>
      </c>
    </row>
    <row r="520" spans="1:14" hidden="1" x14ac:dyDescent="0.25">
      <c r="A520" s="7" t="str">
        <f t="shared" si="8"/>
        <v/>
      </c>
      <c r="C520" s="7"/>
      <c r="D520" s="7"/>
      <c r="N520" s="7" t="str">
        <f>VLOOKUP(A520,Evaluation!A:A,1,FALSE)</f>
        <v/>
      </c>
    </row>
    <row r="521" spans="1:14" hidden="1" x14ac:dyDescent="0.25">
      <c r="A521" s="7" t="str">
        <f t="shared" si="8"/>
        <v/>
      </c>
      <c r="C521" s="7"/>
      <c r="D521" s="7"/>
      <c r="N521" s="7" t="str">
        <f>VLOOKUP(A521,Evaluation!A:A,1,FALSE)</f>
        <v/>
      </c>
    </row>
    <row r="522" spans="1:14" hidden="1" x14ac:dyDescent="0.25">
      <c r="A522" s="7" t="str">
        <f t="shared" si="8"/>
        <v/>
      </c>
      <c r="C522" s="7"/>
      <c r="D522" s="7"/>
      <c r="N522" s="7" t="str">
        <f>VLOOKUP(A522,Evaluation!A:A,1,FALSE)</f>
        <v/>
      </c>
    </row>
    <row r="523" spans="1:14" hidden="1" x14ac:dyDescent="0.25">
      <c r="A523" s="7" t="str">
        <f t="shared" si="8"/>
        <v/>
      </c>
      <c r="C523" s="7"/>
      <c r="D523" s="7"/>
      <c r="N523" s="7" t="str">
        <f>VLOOKUP(A523,Evaluation!A:A,1,FALSE)</f>
        <v/>
      </c>
    </row>
    <row r="524" spans="1:14" hidden="1" x14ac:dyDescent="0.25">
      <c r="A524" s="7" t="str">
        <f t="shared" si="8"/>
        <v/>
      </c>
      <c r="C524" s="7"/>
      <c r="D524" s="7"/>
      <c r="N524" s="7" t="str">
        <f>VLOOKUP(A524,Evaluation!A:A,1,FALSE)</f>
        <v/>
      </c>
    </row>
    <row r="525" spans="1:14" hidden="1" x14ac:dyDescent="0.25">
      <c r="A525" s="7" t="str">
        <f t="shared" si="8"/>
        <v/>
      </c>
      <c r="C525" s="7"/>
      <c r="D525" s="7"/>
      <c r="N525" s="7" t="str">
        <f>VLOOKUP(A525,Evaluation!A:A,1,FALSE)</f>
        <v/>
      </c>
    </row>
    <row r="526" spans="1:14" hidden="1" x14ac:dyDescent="0.25">
      <c r="A526" s="7" t="str">
        <f t="shared" si="8"/>
        <v/>
      </c>
      <c r="C526" s="7"/>
      <c r="D526" s="7"/>
      <c r="N526" s="7" t="str">
        <f>VLOOKUP(A526,Evaluation!A:A,1,FALSE)</f>
        <v/>
      </c>
    </row>
    <row r="527" spans="1:14" hidden="1" x14ac:dyDescent="0.25">
      <c r="A527" s="7" t="str">
        <f t="shared" si="8"/>
        <v/>
      </c>
      <c r="C527" s="7"/>
      <c r="D527" s="7"/>
      <c r="N527" s="7" t="str">
        <f>VLOOKUP(A527,Evaluation!A:A,1,FALSE)</f>
        <v/>
      </c>
    </row>
    <row r="528" spans="1:14" hidden="1" x14ac:dyDescent="0.25">
      <c r="A528" s="7" t="str">
        <f t="shared" si="8"/>
        <v/>
      </c>
      <c r="C528" s="7"/>
      <c r="D528" s="7"/>
      <c r="N528" s="7" t="str">
        <f>VLOOKUP(A528,Evaluation!A:A,1,FALSE)</f>
        <v/>
      </c>
    </row>
    <row r="529" spans="1:14" hidden="1" x14ac:dyDescent="0.25">
      <c r="A529" s="7" t="str">
        <f t="shared" si="8"/>
        <v/>
      </c>
      <c r="C529" s="7"/>
      <c r="D529" s="7"/>
      <c r="N529" s="7" t="str">
        <f>VLOOKUP(A529,Evaluation!A:A,1,FALSE)</f>
        <v/>
      </c>
    </row>
    <row r="530" spans="1:14" hidden="1" x14ac:dyDescent="0.25">
      <c r="A530" s="7" t="str">
        <f t="shared" si="8"/>
        <v/>
      </c>
      <c r="C530" s="7"/>
      <c r="D530" s="7"/>
      <c r="N530" s="7" t="str">
        <f>VLOOKUP(A530,Evaluation!A:A,1,FALSE)</f>
        <v/>
      </c>
    </row>
    <row r="531" spans="1:14" hidden="1" x14ac:dyDescent="0.25">
      <c r="A531" s="7" t="str">
        <f t="shared" si="8"/>
        <v/>
      </c>
      <c r="C531" s="7"/>
      <c r="D531" s="7"/>
      <c r="N531" s="7" t="str">
        <f>VLOOKUP(A531,Evaluation!A:A,1,FALSE)</f>
        <v/>
      </c>
    </row>
    <row r="532" spans="1:14" hidden="1" x14ac:dyDescent="0.25">
      <c r="A532" s="7" t="str">
        <f t="shared" si="8"/>
        <v/>
      </c>
      <c r="C532" s="7"/>
      <c r="D532" s="7"/>
      <c r="N532" s="7" t="str">
        <f>VLOOKUP(A532,Evaluation!A:A,1,FALSE)</f>
        <v/>
      </c>
    </row>
    <row r="533" spans="1:14" hidden="1" x14ac:dyDescent="0.25">
      <c r="A533" s="7" t="str">
        <f t="shared" si="8"/>
        <v/>
      </c>
      <c r="C533" s="7"/>
      <c r="D533" s="7"/>
      <c r="N533" s="7" t="str">
        <f>VLOOKUP(A533,Evaluation!A:A,1,FALSE)</f>
        <v/>
      </c>
    </row>
    <row r="534" spans="1:14" hidden="1" x14ac:dyDescent="0.25">
      <c r="A534" s="7" t="str">
        <f t="shared" si="8"/>
        <v/>
      </c>
      <c r="C534" s="7"/>
      <c r="D534" s="7"/>
      <c r="N534" s="7" t="str">
        <f>VLOOKUP(A534,Evaluation!A:A,1,FALSE)</f>
        <v/>
      </c>
    </row>
    <row r="535" spans="1:14" hidden="1" x14ac:dyDescent="0.25">
      <c r="A535" s="7" t="str">
        <f t="shared" si="8"/>
        <v/>
      </c>
      <c r="C535" s="7"/>
      <c r="D535" s="7"/>
      <c r="N535" s="7" t="str">
        <f>VLOOKUP(A535,Evaluation!A:A,1,FALSE)</f>
        <v/>
      </c>
    </row>
    <row r="536" spans="1:14" hidden="1" x14ac:dyDescent="0.25">
      <c r="A536" s="7" t="str">
        <f t="shared" si="8"/>
        <v/>
      </c>
      <c r="C536" s="7"/>
      <c r="D536" s="7"/>
      <c r="N536" s="7" t="str">
        <f>VLOOKUP(A536,Evaluation!A:A,1,FALSE)</f>
        <v/>
      </c>
    </row>
    <row r="537" spans="1:14" hidden="1" x14ac:dyDescent="0.25">
      <c r="A537" s="7" t="str">
        <f t="shared" si="8"/>
        <v/>
      </c>
      <c r="C537" s="7"/>
      <c r="D537" s="7"/>
      <c r="N537" s="7" t="str">
        <f>VLOOKUP(A537,Evaluation!A:A,1,FALSE)</f>
        <v/>
      </c>
    </row>
    <row r="538" spans="1:14" hidden="1" x14ac:dyDescent="0.25">
      <c r="A538" s="7" t="str">
        <f t="shared" si="8"/>
        <v/>
      </c>
      <c r="C538" s="7"/>
      <c r="D538" s="7"/>
      <c r="N538" s="7" t="str">
        <f>VLOOKUP(A538,Evaluation!A:A,1,FALSE)</f>
        <v/>
      </c>
    </row>
    <row r="539" spans="1:14" hidden="1" x14ac:dyDescent="0.25">
      <c r="A539" s="7" t="str">
        <f t="shared" si="8"/>
        <v/>
      </c>
      <c r="C539" s="7"/>
      <c r="D539" s="7"/>
      <c r="N539" s="7" t="str">
        <f>VLOOKUP(A539,Evaluation!A:A,1,FALSE)</f>
        <v/>
      </c>
    </row>
    <row r="540" spans="1:14" hidden="1" x14ac:dyDescent="0.25">
      <c r="A540" s="7" t="str">
        <f t="shared" si="8"/>
        <v/>
      </c>
      <c r="C540" s="7"/>
      <c r="D540" s="7"/>
      <c r="N540" s="7" t="str">
        <f>VLOOKUP(A540,Evaluation!A:A,1,FALSE)</f>
        <v/>
      </c>
    </row>
    <row r="541" spans="1:14" hidden="1" x14ac:dyDescent="0.25">
      <c r="A541" s="7" t="str">
        <f t="shared" si="8"/>
        <v/>
      </c>
      <c r="C541" s="7"/>
      <c r="D541" s="7"/>
      <c r="N541" s="7" t="str">
        <f>VLOOKUP(A541,Evaluation!A:A,1,FALSE)</f>
        <v/>
      </c>
    </row>
    <row r="542" spans="1:14" hidden="1" x14ac:dyDescent="0.25">
      <c r="A542" s="7" t="str">
        <f t="shared" si="8"/>
        <v/>
      </c>
      <c r="C542" s="7"/>
      <c r="D542" s="7"/>
      <c r="N542" s="7" t="str">
        <f>VLOOKUP(A542,Evaluation!A:A,1,FALSE)</f>
        <v/>
      </c>
    </row>
    <row r="543" spans="1:14" hidden="1" x14ac:dyDescent="0.25">
      <c r="A543" s="7" t="str">
        <f t="shared" si="8"/>
        <v/>
      </c>
      <c r="C543" s="7"/>
      <c r="D543" s="7"/>
      <c r="N543" s="7" t="str">
        <f>VLOOKUP(A543,Evaluation!A:A,1,FALSE)</f>
        <v/>
      </c>
    </row>
    <row r="544" spans="1:14" hidden="1" x14ac:dyDescent="0.25">
      <c r="A544" s="7" t="str">
        <f t="shared" si="8"/>
        <v/>
      </c>
      <c r="C544" s="7"/>
      <c r="D544" s="7"/>
      <c r="N544" s="7" t="str">
        <f>VLOOKUP(A544,Evaluation!A:A,1,FALSE)</f>
        <v/>
      </c>
    </row>
    <row r="545" spans="1:14" hidden="1" x14ac:dyDescent="0.25">
      <c r="A545" s="7" t="str">
        <f t="shared" si="8"/>
        <v/>
      </c>
      <c r="C545" s="7"/>
      <c r="D545" s="7"/>
      <c r="N545" s="7" t="str">
        <f>VLOOKUP(A545,Evaluation!A:A,1,FALSE)</f>
        <v/>
      </c>
    </row>
    <row r="546" spans="1:14" hidden="1" x14ac:dyDescent="0.25">
      <c r="A546" s="7" t="str">
        <f t="shared" si="8"/>
        <v/>
      </c>
      <c r="C546" s="7"/>
      <c r="D546" s="7"/>
      <c r="N546" s="7" t="str">
        <f>VLOOKUP(A546,Evaluation!A:A,1,FALSE)</f>
        <v/>
      </c>
    </row>
    <row r="547" spans="1:14" hidden="1" x14ac:dyDescent="0.25">
      <c r="A547" s="7" t="str">
        <f t="shared" si="8"/>
        <v/>
      </c>
      <c r="C547" s="7"/>
      <c r="D547" s="7"/>
      <c r="N547" s="7" t="str">
        <f>VLOOKUP(A547,Evaluation!A:A,1,FALSE)</f>
        <v/>
      </c>
    </row>
    <row r="548" spans="1:14" hidden="1" x14ac:dyDescent="0.25">
      <c r="A548" s="7" t="str">
        <f t="shared" si="8"/>
        <v/>
      </c>
      <c r="C548" s="7"/>
      <c r="D548" s="7"/>
      <c r="N548" s="7" t="str">
        <f>VLOOKUP(A548,Evaluation!A:A,1,FALSE)</f>
        <v/>
      </c>
    </row>
    <row r="549" spans="1:14" hidden="1" x14ac:dyDescent="0.25">
      <c r="A549" s="7" t="str">
        <f t="shared" si="8"/>
        <v/>
      </c>
      <c r="C549" s="7"/>
      <c r="D549" s="7"/>
      <c r="N549" s="7" t="str">
        <f>VLOOKUP(A549,Evaluation!A:A,1,FALSE)</f>
        <v/>
      </c>
    </row>
    <row r="550" spans="1:14" hidden="1" x14ac:dyDescent="0.25">
      <c r="A550" s="7" t="str">
        <f t="shared" si="8"/>
        <v/>
      </c>
      <c r="C550" s="7"/>
      <c r="D550" s="7"/>
      <c r="N550" s="7" t="str">
        <f>VLOOKUP(A550,Evaluation!A:A,1,FALSE)</f>
        <v/>
      </c>
    </row>
    <row r="551" spans="1:14" hidden="1" x14ac:dyDescent="0.25">
      <c r="A551" s="7" t="str">
        <f t="shared" si="8"/>
        <v/>
      </c>
      <c r="C551" s="7"/>
      <c r="D551" s="7"/>
      <c r="N551" s="7" t="str">
        <f>VLOOKUP(A551,Evaluation!A:A,1,FALSE)</f>
        <v/>
      </c>
    </row>
    <row r="552" spans="1:14" hidden="1" x14ac:dyDescent="0.25">
      <c r="A552" s="7" t="str">
        <f t="shared" si="8"/>
        <v/>
      </c>
      <c r="C552" s="7"/>
      <c r="D552" s="7"/>
      <c r="N552" s="7" t="str">
        <f>VLOOKUP(A552,Evaluation!A:A,1,FALSE)</f>
        <v/>
      </c>
    </row>
    <row r="553" spans="1:14" hidden="1" x14ac:dyDescent="0.25">
      <c r="A553" s="7" t="str">
        <f t="shared" si="8"/>
        <v/>
      </c>
      <c r="C553" s="7"/>
      <c r="D553" s="7"/>
      <c r="N553" s="7" t="str">
        <f>VLOOKUP(A553,Evaluation!A:A,1,FALSE)</f>
        <v/>
      </c>
    </row>
    <row r="554" spans="1:14" hidden="1" x14ac:dyDescent="0.25">
      <c r="A554" s="7" t="str">
        <f t="shared" si="8"/>
        <v/>
      </c>
      <c r="C554" s="7"/>
      <c r="D554" s="7"/>
      <c r="N554" s="7" t="str">
        <f>VLOOKUP(A554,Evaluation!A:A,1,FALSE)</f>
        <v/>
      </c>
    </row>
    <row r="555" spans="1:14" hidden="1" x14ac:dyDescent="0.25">
      <c r="A555" s="7" t="str">
        <f t="shared" si="8"/>
        <v/>
      </c>
      <c r="C555" s="7"/>
      <c r="D555" s="7"/>
      <c r="N555" s="7" t="str">
        <f>VLOOKUP(A555,Evaluation!A:A,1,FALSE)</f>
        <v/>
      </c>
    </row>
    <row r="556" spans="1:14" hidden="1" x14ac:dyDescent="0.25">
      <c r="A556" s="7" t="str">
        <f t="shared" si="8"/>
        <v/>
      </c>
      <c r="C556" s="7"/>
      <c r="D556" s="7"/>
      <c r="N556" s="7" t="str">
        <f>VLOOKUP(A556,Evaluation!A:A,1,FALSE)</f>
        <v/>
      </c>
    </row>
    <row r="557" spans="1:14" hidden="1" x14ac:dyDescent="0.25">
      <c r="A557" s="7" t="str">
        <f t="shared" si="8"/>
        <v/>
      </c>
      <c r="C557" s="7"/>
      <c r="D557" s="7"/>
      <c r="N557" s="7" t="str">
        <f>VLOOKUP(A557,Evaluation!A:A,1,FALSE)</f>
        <v/>
      </c>
    </row>
    <row r="558" spans="1:14" hidden="1" x14ac:dyDescent="0.25">
      <c r="A558" s="7" t="str">
        <f t="shared" si="8"/>
        <v/>
      </c>
      <c r="C558" s="7"/>
      <c r="D558" s="7"/>
      <c r="N558" s="7" t="str">
        <f>VLOOKUP(A558,Evaluation!A:A,1,FALSE)</f>
        <v/>
      </c>
    </row>
    <row r="559" spans="1:14" hidden="1" x14ac:dyDescent="0.25">
      <c r="A559" s="7" t="str">
        <f t="shared" si="8"/>
        <v/>
      </c>
      <c r="C559" s="7"/>
      <c r="D559" s="7"/>
      <c r="N559" s="7" t="str">
        <f>VLOOKUP(A559,Evaluation!A:A,1,FALSE)</f>
        <v/>
      </c>
    </row>
    <row r="560" spans="1:14" hidden="1" x14ac:dyDescent="0.25">
      <c r="A560" s="7" t="str">
        <f t="shared" si="8"/>
        <v/>
      </c>
      <c r="C560" s="7"/>
      <c r="D560" s="7"/>
      <c r="N560" s="7" t="str">
        <f>VLOOKUP(A560,Evaluation!A:A,1,FALSE)</f>
        <v/>
      </c>
    </row>
    <row r="561" spans="1:14" hidden="1" x14ac:dyDescent="0.25">
      <c r="A561" s="7" t="str">
        <f t="shared" si="8"/>
        <v/>
      </c>
      <c r="C561" s="7"/>
      <c r="D561" s="7"/>
      <c r="N561" s="7" t="str">
        <f>VLOOKUP(A561,Evaluation!A:A,1,FALSE)</f>
        <v/>
      </c>
    </row>
    <row r="562" spans="1:14" hidden="1" x14ac:dyDescent="0.25">
      <c r="A562" s="7" t="str">
        <f t="shared" si="8"/>
        <v/>
      </c>
      <c r="C562" s="7"/>
      <c r="D562" s="7"/>
      <c r="N562" s="7" t="str">
        <f>VLOOKUP(A562,Evaluation!A:A,1,FALSE)</f>
        <v/>
      </c>
    </row>
    <row r="563" spans="1:14" hidden="1" x14ac:dyDescent="0.25">
      <c r="A563" s="7" t="str">
        <f t="shared" si="8"/>
        <v/>
      </c>
      <c r="C563" s="7"/>
      <c r="D563" s="7"/>
      <c r="N563" s="7" t="str">
        <f>VLOOKUP(A563,Evaluation!A:A,1,FALSE)</f>
        <v/>
      </c>
    </row>
    <row r="564" spans="1:14" hidden="1" x14ac:dyDescent="0.25">
      <c r="A564" s="7" t="str">
        <f t="shared" si="8"/>
        <v/>
      </c>
      <c r="C564" s="7"/>
      <c r="D564" s="7"/>
      <c r="N564" s="7" t="str">
        <f>VLOOKUP(A564,Evaluation!A:A,1,FALSE)</f>
        <v/>
      </c>
    </row>
    <row r="565" spans="1:14" hidden="1" x14ac:dyDescent="0.25">
      <c r="A565" s="7" t="str">
        <f t="shared" si="8"/>
        <v/>
      </c>
      <c r="C565" s="7"/>
      <c r="D565" s="7"/>
      <c r="N565" s="7" t="str">
        <f>VLOOKUP(A565,Evaluation!A:A,1,FALSE)</f>
        <v/>
      </c>
    </row>
    <row r="566" spans="1:14" hidden="1" x14ac:dyDescent="0.25">
      <c r="A566" s="7" t="str">
        <f t="shared" si="8"/>
        <v/>
      </c>
      <c r="C566" s="7"/>
      <c r="D566" s="7"/>
      <c r="N566" s="7" t="str">
        <f>VLOOKUP(A566,Evaluation!A:A,1,FALSE)</f>
        <v/>
      </c>
    </row>
    <row r="567" spans="1:14" hidden="1" x14ac:dyDescent="0.25">
      <c r="A567" s="7" t="str">
        <f t="shared" si="8"/>
        <v/>
      </c>
      <c r="C567" s="7"/>
      <c r="D567" s="7"/>
      <c r="N567" s="7" t="str">
        <f>VLOOKUP(A567,Evaluation!A:A,1,FALSE)</f>
        <v/>
      </c>
    </row>
    <row r="568" spans="1:14" hidden="1" x14ac:dyDescent="0.25">
      <c r="A568" s="7" t="str">
        <f t="shared" si="8"/>
        <v/>
      </c>
      <c r="C568" s="7"/>
      <c r="D568" s="7"/>
      <c r="N568" s="7" t="str">
        <f>VLOOKUP(A568,Evaluation!A:A,1,FALSE)</f>
        <v/>
      </c>
    </row>
    <row r="569" spans="1:14" hidden="1" x14ac:dyDescent="0.25">
      <c r="A569" s="7" t="str">
        <f t="shared" si="8"/>
        <v/>
      </c>
      <c r="C569" s="7"/>
      <c r="D569" s="7"/>
      <c r="N569" s="7" t="str">
        <f>VLOOKUP(A569,Evaluation!A:A,1,FALSE)</f>
        <v/>
      </c>
    </row>
    <row r="570" spans="1:14" hidden="1" x14ac:dyDescent="0.25">
      <c r="A570" s="7" t="str">
        <f t="shared" si="8"/>
        <v/>
      </c>
      <c r="C570" s="7"/>
      <c r="D570" s="7"/>
      <c r="N570" s="7" t="str">
        <f>VLOOKUP(A570,Evaluation!A:A,1,FALSE)</f>
        <v/>
      </c>
    </row>
    <row r="571" spans="1:14" hidden="1" x14ac:dyDescent="0.25">
      <c r="A571" s="7" t="str">
        <f t="shared" si="8"/>
        <v/>
      </c>
      <c r="C571" s="7"/>
      <c r="D571" s="7"/>
      <c r="N571" s="7" t="str">
        <f>VLOOKUP(A571,Evaluation!A:A,1,FALSE)</f>
        <v/>
      </c>
    </row>
    <row r="572" spans="1:14" hidden="1" x14ac:dyDescent="0.25">
      <c r="A572" s="7" t="str">
        <f t="shared" si="8"/>
        <v/>
      </c>
      <c r="C572" s="7"/>
      <c r="D572" s="7"/>
      <c r="N572" s="7" t="str">
        <f>VLOOKUP(A572,Evaluation!A:A,1,FALSE)</f>
        <v/>
      </c>
    </row>
    <row r="573" spans="1:14" hidden="1" x14ac:dyDescent="0.25">
      <c r="A573" s="7" t="str">
        <f t="shared" si="8"/>
        <v/>
      </c>
      <c r="C573" s="7"/>
      <c r="D573" s="7"/>
      <c r="N573" s="7" t="str">
        <f>VLOOKUP(A573,Evaluation!A:A,1,FALSE)</f>
        <v/>
      </c>
    </row>
    <row r="574" spans="1:14" hidden="1" x14ac:dyDescent="0.25">
      <c r="A574" s="7" t="str">
        <f t="shared" si="8"/>
        <v/>
      </c>
      <c r="C574" s="7"/>
      <c r="D574" s="7"/>
      <c r="N574" s="7" t="str">
        <f>VLOOKUP(A574,Evaluation!A:A,1,FALSE)</f>
        <v/>
      </c>
    </row>
    <row r="575" spans="1:14" hidden="1" x14ac:dyDescent="0.25">
      <c r="A575" s="7" t="str">
        <f t="shared" si="8"/>
        <v/>
      </c>
      <c r="C575" s="7"/>
      <c r="D575" s="7"/>
      <c r="N575" s="7" t="str">
        <f>VLOOKUP(A575,Evaluation!A:A,1,FALSE)</f>
        <v/>
      </c>
    </row>
    <row r="576" spans="1:14" hidden="1" x14ac:dyDescent="0.25">
      <c r="A576" s="7" t="str">
        <f t="shared" si="8"/>
        <v/>
      </c>
      <c r="C576" s="7"/>
      <c r="D576" s="7"/>
      <c r="N576" s="7" t="str">
        <f>VLOOKUP(A576,Evaluation!A:A,1,FALSE)</f>
        <v/>
      </c>
    </row>
    <row r="577" spans="1:14" hidden="1" x14ac:dyDescent="0.25">
      <c r="A577" s="7" t="str">
        <f t="shared" si="8"/>
        <v/>
      </c>
      <c r="C577" s="7"/>
      <c r="D577" s="7"/>
      <c r="N577" s="7" t="str">
        <f>VLOOKUP(A577,Evaluation!A:A,1,FALSE)</f>
        <v/>
      </c>
    </row>
    <row r="578" spans="1:14" hidden="1" x14ac:dyDescent="0.25">
      <c r="A578" s="7" t="str">
        <f t="shared" si="8"/>
        <v/>
      </c>
      <c r="C578" s="7"/>
      <c r="D578" s="7"/>
      <c r="N578" s="7" t="str">
        <f>VLOOKUP(A578,Evaluation!A:A,1,FALSE)</f>
        <v/>
      </c>
    </row>
    <row r="579" spans="1:14" hidden="1" x14ac:dyDescent="0.25">
      <c r="A579" s="7" t="str">
        <f t="shared" ref="A579:A642" si="9">CONCATENATE(B579,C579)</f>
        <v/>
      </c>
      <c r="C579" s="7"/>
      <c r="D579" s="7"/>
      <c r="N579" s="7" t="str">
        <f>VLOOKUP(A579,Evaluation!A:A,1,FALSE)</f>
        <v/>
      </c>
    </row>
    <row r="580" spans="1:14" hidden="1" x14ac:dyDescent="0.25">
      <c r="A580" s="7" t="str">
        <f t="shared" si="9"/>
        <v/>
      </c>
      <c r="C580" s="7"/>
      <c r="D580" s="7"/>
      <c r="N580" s="7" t="str">
        <f>VLOOKUP(A580,Evaluation!A:A,1,FALSE)</f>
        <v/>
      </c>
    </row>
    <row r="581" spans="1:14" hidden="1" x14ac:dyDescent="0.25">
      <c r="A581" s="7" t="str">
        <f t="shared" si="9"/>
        <v/>
      </c>
      <c r="C581" s="7"/>
      <c r="D581" s="7"/>
      <c r="N581" s="7" t="str">
        <f>VLOOKUP(A581,Evaluation!A:A,1,FALSE)</f>
        <v/>
      </c>
    </row>
    <row r="582" spans="1:14" hidden="1" x14ac:dyDescent="0.25">
      <c r="A582" s="7" t="str">
        <f t="shared" si="9"/>
        <v/>
      </c>
      <c r="C582" s="7"/>
      <c r="D582" s="7"/>
      <c r="N582" s="7" t="str">
        <f>VLOOKUP(A582,Evaluation!A:A,1,FALSE)</f>
        <v/>
      </c>
    </row>
    <row r="583" spans="1:14" hidden="1" x14ac:dyDescent="0.25">
      <c r="A583" s="7" t="str">
        <f t="shared" si="9"/>
        <v/>
      </c>
      <c r="C583" s="7"/>
      <c r="D583" s="7"/>
      <c r="N583" s="7" t="str">
        <f>VLOOKUP(A583,Evaluation!A:A,1,FALSE)</f>
        <v/>
      </c>
    </row>
    <row r="584" spans="1:14" hidden="1" x14ac:dyDescent="0.25">
      <c r="A584" s="7" t="str">
        <f t="shared" si="9"/>
        <v/>
      </c>
      <c r="C584" s="7"/>
      <c r="D584" s="7"/>
      <c r="N584" s="7" t="str">
        <f>VLOOKUP(A584,Evaluation!A:A,1,FALSE)</f>
        <v/>
      </c>
    </row>
    <row r="585" spans="1:14" hidden="1" x14ac:dyDescent="0.25">
      <c r="A585" s="7" t="str">
        <f t="shared" si="9"/>
        <v/>
      </c>
      <c r="C585" s="7"/>
      <c r="D585" s="7"/>
      <c r="N585" s="7" t="str">
        <f>VLOOKUP(A585,Evaluation!A:A,1,FALSE)</f>
        <v/>
      </c>
    </row>
    <row r="586" spans="1:14" hidden="1" x14ac:dyDescent="0.25">
      <c r="A586" s="7" t="str">
        <f t="shared" si="9"/>
        <v/>
      </c>
      <c r="C586" s="7"/>
      <c r="D586" s="7"/>
      <c r="N586" s="7" t="str">
        <f>VLOOKUP(A586,Evaluation!A:A,1,FALSE)</f>
        <v/>
      </c>
    </row>
    <row r="587" spans="1:14" hidden="1" x14ac:dyDescent="0.25">
      <c r="A587" s="7" t="str">
        <f t="shared" si="9"/>
        <v/>
      </c>
      <c r="C587" s="7"/>
      <c r="D587" s="7"/>
      <c r="N587" s="7" t="str">
        <f>VLOOKUP(A587,Evaluation!A:A,1,FALSE)</f>
        <v/>
      </c>
    </row>
    <row r="588" spans="1:14" hidden="1" x14ac:dyDescent="0.25">
      <c r="A588" s="7" t="str">
        <f t="shared" si="9"/>
        <v/>
      </c>
      <c r="C588" s="7"/>
      <c r="D588" s="7"/>
      <c r="N588" s="7" t="str">
        <f>VLOOKUP(A588,Evaluation!A:A,1,FALSE)</f>
        <v/>
      </c>
    </row>
    <row r="589" spans="1:14" hidden="1" x14ac:dyDescent="0.25">
      <c r="A589" s="7" t="str">
        <f t="shared" si="9"/>
        <v/>
      </c>
      <c r="C589" s="7"/>
      <c r="D589" s="7"/>
      <c r="N589" s="7" t="str">
        <f>VLOOKUP(A589,Evaluation!A:A,1,FALSE)</f>
        <v/>
      </c>
    </row>
    <row r="590" spans="1:14" hidden="1" x14ac:dyDescent="0.25">
      <c r="A590" s="7" t="str">
        <f t="shared" si="9"/>
        <v/>
      </c>
      <c r="C590" s="7"/>
      <c r="D590" s="7"/>
      <c r="N590" s="7" t="str">
        <f>VLOOKUP(A590,Evaluation!A:A,1,FALSE)</f>
        <v/>
      </c>
    </row>
    <row r="591" spans="1:14" hidden="1" x14ac:dyDescent="0.25">
      <c r="A591" s="7" t="str">
        <f t="shared" si="9"/>
        <v/>
      </c>
      <c r="C591" s="7"/>
      <c r="D591" s="7"/>
      <c r="N591" s="7" t="str">
        <f>VLOOKUP(A591,Evaluation!A:A,1,FALSE)</f>
        <v/>
      </c>
    </row>
    <row r="592" spans="1:14" hidden="1" x14ac:dyDescent="0.25">
      <c r="A592" s="7" t="str">
        <f t="shared" si="9"/>
        <v/>
      </c>
      <c r="C592" s="7"/>
      <c r="D592" s="7"/>
      <c r="N592" s="7" t="str">
        <f>VLOOKUP(A592,Evaluation!A:A,1,FALSE)</f>
        <v/>
      </c>
    </row>
    <row r="593" spans="1:14" hidden="1" x14ac:dyDescent="0.25">
      <c r="A593" s="7" t="str">
        <f t="shared" si="9"/>
        <v/>
      </c>
      <c r="C593" s="7"/>
      <c r="D593" s="7"/>
      <c r="N593" s="7" t="str">
        <f>VLOOKUP(A593,Evaluation!A:A,1,FALSE)</f>
        <v/>
      </c>
    </row>
    <row r="594" spans="1:14" hidden="1" x14ac:dyDescent="0.25">
      <c r="A594" s="7" t="str">
        <f t="shared" si="9"/>
        <v/>
      </c>
      <c r="C594" s="7"/>
      <c r="D594" s="7"/>
      <c r="N594" s="7" t="str">
        <f>VLOOKUP(A594,Evaluation!A:A,1,FALSE)</f>
        <v/>
      </c>
    </row>
    <row r="595" spans="1:14" hidden="1" x14ac:dyDescent="0.25">
      <c r="A595" s="7" t="str">
        <f t="shared" si="9"/>
        <v/>
      </c>
      <c r="C595" s="7"/>
      <c r="D595" s="7"/>
      <c r="N595" s="7" t="str">
        <f>VLOOKUP(A595,Evaluation!A:A,1,FALSE)</f>
        <v/>
      </c>
    </row>
    <row r="596" spans="1:14" hidden="1" x14ac:dyDescent="0.25">
      <c r="A596" s="7" t="str">
        <f t="shared" si="9"/>
        <v/>
      </c>
      <c r="C596" s="7"/>
      <c r="D596" s="7"/>
      <c r="N596" s="7" t="str">
        <f>VLOOKUP(A596,Evaluation!A:A,1,FALSE)</f>
        <v/>
      </c>
    </row>
    <row r="597" spans="1:14" hidden="1" x14ac:dyDescent="0.25">
      <c r="A597" s="7" t="str">
        <f t="shared" si="9"/>
        <v/>
      </c>
      <c r="C597" s="7"/>
      <c r="D597" s="7"/>
      <c r="N597" s="7" t="str">
        <f>VLOOKUP(A597,Evaluation!A:A,1,FALSE)</f>
        <v/>
      </c>
    </row>
    <row r="598" spans="1:14" hidden="1" x14ac:dyDescent="0.25">
      <c r="A598" s="7" t="str">
        <f t="shared" si="9"/>
        <v/>
      </c>
      <c r="C598" s="7"/>
      <c r="D598" s="7"/>
      <c r="N598" s="7" t="str">
        <f>VLOOKUP(A598,Evaluation!A:A,1,FALSE)</f>
        <v/>
      </c>
    </row>
    <row r="599" spans="1:14" hidden="1" x14ac:dyDescent="0.25">
      <c r="A599" s="7" t="str">
        <f t="shared" si="9"/>
        <v/>
      </c>
      <c r="C599" s="7"/>
      <c r="D599" s="7"/>
      <c r="N599" s="7" t="str">
        <f>VLOOKUP(A599,Evaluation!A:A,1,FALSE)</f>
        <v/>
      </c>
    </row>
    <row r="600" spans="1:14" hidden="1" x14ac:dyDescent="0.25">
      <c r="A600" s="7" t="str">
        <f t="shared" si="9"/>
        <v/>
      </c>
      <c r="C600" s="7"/>
      <c r="D600" s="7"/>
      <c r="N600" s="7" t="str">
        <f>VLOOKUP(A600,Evaluation!A:A,1,FALSE)</f>
        <v/>
      </c>
    </row>
    <row r="601" spans="1:14" hidden="1" x14ac:dyDescent="0.25">
      <c r="A601" s="7" t="str">
        <f t="shared" si="9"/>
        <v/>
      </c>
      <c r="C601" s="7"/>
      <c r="D601" s="7"/>
      <c r="N601" s="7" t="str">
        <f>VLOOKUP(A601,Evaluation!A:A,1,FALSE)</f>
        <v/>
      </c>
    </row>
    <row r="602" spans="1:14" hidden="1" x14ac:dyDescent="0.25">
      <c r="A602" s="7" t="str">
        <f t="shared" si="9"/>
        <v/>
      </c>
      <c r="C602" s="7"/>
      <c r="D602" s="7"/>
      <c r="N602" s="7" t="str">
        <f>VLOOKUP(A602,Evaluation!A:A,1,FALSE)</f>
        <v/>
      </c>
    </row>
    <row r="603" spans="1:14" hidden="1" x14ac:dyDescent="0.25">
      <c r="A603" s="7" t="str">
        <f t="shared" si="9"/>
        <v/>
      </c>
      <c r="C603" s="7"/>
      <c r="D603" s="7"/>
      <c r="N603" s="7" t="str">
        <f>VLOOKUP(A603,Evaluation!A:A,1,FALSE)</f>
        <v/>
      </c>
    </row>
    <row r="604" spans="1:14" hidden="1" x14ac:dyDescent="0.25">
      <c r="A604" s="7" t="str">
        <f t="shared" si="9"/>
        <v/>
      </c>
      <c r="C604" s="7"/>
      <c r="D604" s="7"/>
      <c r="N604" s="7" t="str">
        <f>VLOOKUP(A604,Evaluation!A:A,1,FALSE)</f>
        <v/>
      </c>
    </row>
    <row r="605" spans="1:14" hidden="1" x14ac:dyDescent="0.25">
      <c r="A605" s="7" t="str">
        <f t="shared" si="9"/>
        <v/>
      </c>
      <c r="C605" s="7"/>
      <c r="D605" s="7"/>
      <c r="N605" s="7" t="str">
        <f>VLOOKUP(A605,Evaluation!A:A,1,FALSE)</f>
        <v/>
      </c>
    </row>
    <row r="606" spans="1:14" hidden="1" x14ac:dyDescent="0.25">
      <c r="A606" s="7" t="str">
        <f t="shared" si="9"/>
        <v/>
      </c>
      <c r="C606" s="7"/>
      <c r="D606" s="7"/>
      <c r="N606" s="7" t="str">
        <f>VLOOKUP(A606,Evaluation!A:A,1,FALSE)</f>
        <v/>
      </c>
    </row>
    <row r="607" spans="1:14" hidden="1" x14ac:dyDescent="0.25">
      <c r="A607" s="7" t="str">
        <f t="shared" si="9"/>
        <v/>
      </c>
      <c r="C607" s="7"/>
      <c r="D607" s="7"/>
      <c r="N607" s="7" t="str">
        <f>VLOOKUP(A607,Evaluation!A:A,1,FALSE)</f>
        <v/>
      </c>
    </row>
    <row r="608" spans="1:14" hidden="1" x14ac:dyDescent="0.25">
      <c r="A608" s="7" t="str">
        <f t="shared" si="9"/>
        <v/>
      </c>
      <c r="C608" s="7"/>
      <c r="D608" s="7"/>
      <c r="N608" s="7" t="str">
        <f>VLOOKUP(A608,Evaluation!A:A,1,FALSE)</f>
        <v/>
      </c>
    </row>
    <row r="609" spans="1:14" hidden="1" x14ac:dyDescent="0.25">
      <c r="A609" s="7" t="str">
        <f t="shared" si="9"/>
        <v/>
      </c>
      <c r="C609" s="7"/>
      <c r="D609" s="7"/>
      <c r="N609" s="7" t="str">
        <f>VLOOKUP(A609,Evaluation!A:A,1,FALSE)</f>
        <v/>
      </c>
    </row>
    <row r="610" spans="1:14" hidden="1" x14ac:dyDescent="0.25">
      <c r="A610" s="7" t="str">
        <f t="shared" si="9"/>
        <v/>
      </c>
      <c r="C610" s="7"/>
      <c r="D610" s="7"/>
      <c r="N610" s="7" t="str">
        <f>VLOOKUP(A610,Evaluation!A:A,1,FALSE)</f>
        <v/>
      </c>
    </row>
    <row r="611" spans="1:14" hidden="1" x14ac:dyDescent="0.25">
      <c r="A611" s="7" t="str">
        <f t="shared" si="9"/>
        <v/>
      </c>
      <c r="C611" s="7"/>
      <c r="D611" s="7"/>
      <c r="N611" s="7" t="str">
        <f>VLOOKUP(A611,Evaluation!A:A,1,FALSE)</f>
        <v/>
      </c>
    </row>
    <row r="612" spans="1:14" hidden="1" x14ac:dyDescent="0.25">
      <c r="A612" s="7" t="str">
        <f t="shared" si="9"/>
        <v/>
      </c>
      <c r="C612" s="7"/>
      <c r="D612" s="7"/>
      <c r="N612" s="7" t="str">
        <f>VLOOKUP(A612,Evaluation!A:A,1,FALSE)</f>
        <v/>
      </c>
    </row>
    <row r="613" spans="1:14" hidden="1" x14ac:dyDescent="0.25">
      <c r="A613" s="7" t="str">
        <f t="shared" si="9"/>
        <v/>
      </c>
      <c r="C613" s="7"/>
      <c r="D613" s="7"/>
      <c r="N613" s="7" t="str">
        <f>VLOOKUP(A613,Evaluation!A:A,1,FALSE)</f>
        <v/>
      </c>
    </row>
    <row r="614" spans="1:14" hidden="1" x14ac:dyDescent="0.25">
      <c r="A614" s="7" t="str">
        <f t="shared" si="9"/>
        <v/>
      </c>
      <c r="C614" s="7"/>
      <c r="D614" s="7"/>
      <c r="N614" s="7" t="str">
        <f>VLOOKUP(A614,Evaluation!A:A,1,FALSE)</f>
        <v/>
      </c>
    </row>
    <row r="615" spans="1:14" hidden="1" x14ac:dyDescent="0.25">
      <c r="A615" s="7" t="str">
        <f t="shared" si="9"/>
        <v/>
      </c>
      <c r="C615" s="7"/>
      <c r="D615" s="7"/>
      <c r="N615" s="7" t="str">
        <f>VLOOKUP(A615,Evaluation!A:A,1,FALSE)</f>
        <v/>
      </c>
    </row>
    <row r="616" spans="1:14" hidden="1" x14ac:dyDescent="0.25">
      <c r="A616" s="7" t="str">
        <f t="shared" si="9"/>
        <v/>
      </c>
      <c r="C616" s="7"/>
      <c r="D616" s="7"/>
      <c r="N616" s="7" t="str">
        <f>VLOOKUP(A616,Evaluation!A:A,1,FALSE)</f>
        <v/>
      </c>
    </row>
    <row r="617" spans="1:14" hidden="1" x14ac:dyDescent="0.25">
      <c r="A617" s="7" t="str">
        <f t="shared" si="9"/>
        <v/>
      </c>
      <c r="C617" s="7"/>
      <c r="D617" s="7"/>
      <c r="N617" s="7" t="str">
        <f>VLOOKUP(A617,Evaluation!A:A,1,FALSE)</f>
        <v/>
      </c>
    </row>
    <row r="618" spans="1:14" hidden="1" x14ac:dyDescent="0.25">
      <c r="A618" s="7" t="str">
        <f t="shared" si="9"/>
        <v/>
      </c>
      <c r="C618" s="7"/>
      <c r="D618" s="7"/>
      <c r="N618" s="7" t="str">
        <f>VLOOKUP(A618,Evaluation!A:A,1,FALSE)</f>
        <v/>
      </c>
    </row>
    <row r="619" spans="1:14" hidden="1" x14ac:dyDescent="0.25">
      <c r="A619" s="7" t="str">
        <f t="shared" si="9"/>
        <v/>
      </c>
      <c r="C619" s="7"/>
      <c r="D619" s="7"/>
      <c r="N619" s="7" t="str">
        <f>VLOOKUP(A619,Evaluation!A:A,1,FALSE)</f>
        <v/>
      </c>
    </row>
    <row r="620" spans="1:14" hidden="1" x14ac:dyDescent="0.25">
      <c r="A620" s="7" t="str">
        <f t="shared" si="9"/>
        <v/>
      </c>
      <c r="C620" s="7"/>
      <c r="D620" s="7"/>
      <c r="N620" s="7" t="str">
        <f>VLOOKUP(A620,Evaluation!A:A,1,FALSE)</f>
        <v/>
      </c>
    </row>
    <row r="621" spans="1:14" hidden="1" x14ac:dyDescent="0.25">
      <c r="A621" s="7" t="str">
        <f t="shared" si="9"/>
        <v/>
      </c>
      <c r="C621" s="7"/>
      <c r="D621" s="7"/>
      <c r="N621" s="7" t="str">
        <f>VLOOKUP(A621,Evaluation!A:A,1,FALSE)</f>
        <v/>
      </c>
    </row>
    <row r="622" spans="1:14" hidden="1" x14ac:dyDescent="0.25">
      <c r="A622" s="7" t="str">
        <f t="shared" si="9"/>
        <v/>
      </c>
      <c r="C622" s="7"/>
      <c r="D622" s="7"/>
      <c r="N622" s="7" t="str">
        <f>VLOOKUP(A622,Evaluation!A:A,1,FALSE)</f>
        <v/>
      </c>
    </row>
    <row r="623" spans="1:14" hidden="1" x14ac:dyDescent="0.25">
      <c r="A623" s="7" t="str">
        <f t="shared" si="9"/>
        <v/>
      </c>
      <c r="C623" s="7"/>
      <c r="D623" s="7"/>
      <c r="N623" s="7" t="str">
        <f>VLOOKUP(A623,Evaluation!A:A,1,FALSE)</f>
        <v/>
      </c>
    </row>
    <row r="624" spans="1:14" hidden="1" x14ac:dyDescent="0.25">
      <c r="A624" s="7" t="str">
        <f t="shared" si="9"/>
        <v/>
      </c>
      <c r="C624" s="7"/>
      <c r="D624" s="7"/>
      <c r="N624" s="7" t="str">
        <f>VLOOKUP(A624,Evaluation!A:A,1,FALSE)</f>
        <v/>
      </c>
    </row>
    <row r="625" spans="1:14" hidden="1" x14ac:dyDescent="0.25">
      <c r="A625" s="7" t="str">
        <f t="shared" si="9"/>
        <v/>
      </c>
      <c r="C625" s="7"/>
      <c r="D625" s="7"/>
      <c r="N625" s="7" t="str">
        <f>VLOOKUP(A625,Evaluation!A:A,1,FALSE)</f>
        <v/>
      </c>
    </row>
    <row r="626" spans="1:14" hidden="1" x14ac:dyDescent="0.25">
      <c r="A626" s="7" t="str">
        <f t="shared" si="9"/>
        <v/>
      </c>
      <c r="C626" s="7"/>
      <c r="D626" s="7"/>
      <c r="N626" s="7" t="str">
        <f>VLOOKUP(A626,Evaluation!A:A,1,FALSE)</f>
        <v/>
      </c>
    </row>
    <row r="627" spans="1:14" hidden="1" x14ac:dyDescent="0.25">
      <c r="A627" s="7" t="str">
        <f t="shared" si="9"/>
        <v/>
      </c>
      <c r="C627" s="7"/>
      <c r="D627" s="7"/>
      <c r="N627" s="7" t="str">
        <f>VLOOKUP(A627,Evaluation!A:A,1,FALSE)</f>
        <v/>
      </c>
    </row>
    <row r="628" spans="1:14" hidden="1" x14ac:dyDescent="0.25">
      <c r="A628" s="7" t="str">
        <f t="shared" si="9"/>
        <v/>
      </c>
      <c r="C628" s="7"/>
      <c r="D628" s="7"/>
      <c r="N628" s="7" t="str">
        <f>VLOOKUP(A628,Evaluation!A:A,1,FALSE)</f>
        <v/>
      </c>
    </row>
    <row r="629" spans="1:14" hidden="1" x14ac:dyDescent="0.25">
      <c r="A629" s="7" t="str">
        <f t="shared" si="9"/>
        <v/>
      </c>
      <c r="C629" s="7"/>
      <c r="D629" s="7"/>
      <c r="N629" s="7" t="str">
        <f>VLOOKUP(A629,Evaluation!A:A,1,FALSE)</f>
        <v/>
      </c>
    </row>
    <row r="630" spans="1:14" hidden="1" x14ac:dyDescent="0.25">
      <c r="A630" s="7" t="str">
        <f t="shared" si="9"/>
        <v/>
      </c>
      <c r="C630" s="7"/>
      <c r="D630" s="7"/>
      <c r="N630" s="7" t="str">
        <f>VLOOKUP(A630,Evaluation!A:A,1,FALSE)</f>
        <v/>
      </c>
    </row>
    <row r="631" spans="1:14" hidden="1" x14ac:dyDescent="0.25">
      <c r="A631" s="7" t="str">
        <f t="shared" si="9"/>
        <v/>
      </c>
      <c r="C631" s="7"/>
      <c r="D631" s="7"/>
      <c r="N631" s="7" t="str">
        <f>VLOOKUP(A631,Evaluation!A:A,1,FALSE)</f>
        <v/>
      </c>
    </row>
    <row r="632" spans="1:14" hidden="1" x14ac:dyDescent="0.25">
      <c r="A632" s="7" t="str">
        <f t="shared" si="9"/>
        <v/>
      </c>
      <c r="C632" s="7"/>
      <c r="D632" s="7"/>
      <c r="N632" s="7" t="str">
        <f>VLOOKUP(A632,Evaluation!A:A,1,FALSE)</f>
        <v/>
      </c>
    </row>
    <row r="633" spans="1:14" hidden="1" x14ac:dyDescent="0.25">
      <c r="A633" s="7" t="str">
        <f t="shared" si="9"/>
        <v/>
      </c>
      <c r="C633" s="7"/>
      <c r="D633" s="7"/>
      <c r="N633" s="7" t="str">
        <f>VLOOKUP(A633,Evaluation!A:A,1,FALSE)</f>
        <v/>
      </c>
    </row>
    <row r="634" spans="1:14" hidden="1" x14ac:dyDescent="0.25">
      <c r="A634" s="7" t="str">
        <f t="shared" si="9"/>
        <v/>
      </c>
      <c r="C634" s="7"/>
      <c r="D634" s="7"/>
      <c r="N634" s="7" t="str">
        <f>VLOOKUP(A634,Evaluation!A:A,1,FALSE)</f>
        <v/>
      </c>
    </row>
    <row r="635" spans="1:14" hidden="1" x14ac:dyDescent="0.25">
      <c r="A635" s="7" t="str">
        <f t="shared" si="9"/>
        <v/>
      </c>
      <c r="C635" s="7"/>
      <c r="D635" s="7"/>
      <c r="N635" s="7" t="str">
        <f>VLOOKUP(A635,Evaluation!A:A,1,FALSE)</f>
        <v/>
      </c>
    </row>
    <row r="636" spans="1:14" hidden="1" x14ac:dyDescent="0.25">
      <c r="A636" s="7" t="str">
        <f t="shared" si="9"/>
        <v/>
      </c>
      <c r="C636" s="7"/>
      <c r="D636" s="7"/>
      <c r="N636" s="7" t="str">
        <f>VLOOKUP(A636,Evaluation!A:A,1,FALSE)</f>
        <v/>
      </c>
    </row>
    <row r="637" spans="1:14" hidden="1" x14ac:dyDescent="0.25">
      <c r="A637" s="7" t="str">
        <f t="shared" si="9"/>
        <v/>
      </c>
      <c r="C637" s="7"/>
      <c r="D637" s="7"/>
      <c r="N637" s="7" t="str">
        <f>VLOOKUP(A637,Evaluation!A:A,1,FALSE)</f>
        <v/>
      </c>
    </row>
    <row r="638" spans="1:14" hidden="1" x14ac:dyDescent="0.25">
      <c r="A638" s="7" t="str">
        <f t="shared" si="9"/>
        <v/>
      </c>
      <c r="C638" s="7"/>
      <c r="D638" s="7"/>
      <c r="N638" s="7" t="str">
        <f>VLOOKUP(A638,Evaluation!A:A,1,FALSE)</f>
        <v/>
      </c>
    </row>
    <row r="639" spans="1:14" hidden="1" x14ac:dyDescent="0.25">
      <c r="A639" s="7" t="str">
        <f t="shared" si="9"/>
        <v/>
      </c>
      <c r="C639" s="7"/>
      <c r="D639" s="7"/>
      <c r="N639" s="7" t="str">
        <f>VLOOKUP(A639,Evaluation!A:A,1,FALSE)</f>
        <v/>
      </c>
    </row>
    <row r="640" spans="1:14" hidden="1" x14ac:dyDescent="0.25">
      <c r="A640" s="7" t="str">
        <f t="shared" si="9"/>
        <v/>
      </c>
      <c r="C640" s="7"/>
      <c r="D640" s="7"/>
      <c r="N640" s="7" t="str">
        <f>VLOOKUP(A640,Evaluation!A:A,1,FALSE)</f>
        <v/>
      </c>
    </row>
    <row r="641" spans="1:14" hidden="1" x14ac:dyDescent="0.25">
      <c r="A641" s="7" t="str">
        <f t="shared" si="9"/>
        <v/>
      </c>
      <c r="C641" s="7"/>
      <c r="D641" s="7"/>
      <c r="N641" s="7" t="str">
        <f>VLOOKUP(A641,Evaluation!A:A,1,FALSE)</f>
        <v/>
      </c>
    </row>
    <row r="642" spans="1:14" hidden="1" x14ac:dyDescent="0.25">
      <c r="A642" s="7" t="str">
        <f t="shared" si="9"/>
        <v/>
      </c>
      <c r="C642" s="7"/>
      <c r="D642" s="7"/>
      <c r="N642" s="7" t="str">
        <f>VLOOKUP(A642,Evaluation!A:A,1,FALSE)</f>
        <v/>
      </c>
    </row>
    <row r="643" spans="1:14" hidden="1" x14ac:dyDescent="0.25">
      <c r="A643" s="7" t="str">
        <f t="shared" ref="A643:A706" si="10">CONCATENATE(B643,C643)</f>
        <v/>
      </c>
      <c r="C643" s="7"/>
      <c r="D643" s="7"/>
      <c r="N643" s="7" t="str">
        <f>VLOOKUP(A643,Evaluation!A:A,1,FALSE)</f>
        <v/>
      </c>
    </row>
    <row r="644" spans="1:14" hidden="1" x14ac:dyDescent="0.25">
      <c r="A644" s="7" t="str">
        <f t="shared" si="10"/>
        <v/>
      </c>
      <c r="C644" s="7"/>
      <c r="D644" s="7"/>
      <c r="N644" s="7" t="str">
        <f>VLOOKUP(A644,Evaluation!A:A,1,FALSE)</f>
        <v/>
      </c>
    </row>
    <row r="645" spans="1:14" hidden="1" x14ac:dyDescent="0.25">
      <c r="A645" s="7" t="str">
        <f t="shared" si="10"/>
        <v/>
      </c>
      <c r="C645" s="7"/>
      <c r="D645" s="7"/>
      <c r="N645" s="7" t="str">
        <f>VLOOKUP(A645,Evaluation!A:A,1,FALSE)</f>
        <v/>
      </c>
    </row>
    <row r="646" spans="1:14" hidden="1" x14ac:dyDescent="0.25">
      <c r="A646" s="7" t="str">
        <f t="shared" si="10"/>
        <v/>
      </c>
      <c r="C646" s="7"/>
      <c r="D646" s="7"/>
      <c r="N646" s="7" t="str">
        <f>VLOOKUP(A646,Evaluation!A:A,1,FALSE)</f>
        <v/>
      </c>
    </row>
    <row r="647" spans="1:14" hidden="1" x14ac:dyDescent="0.25">
      <c r="A647" s="7" t="str">
        <f t="shared" si="10"/>
        <v/>
      </c>
      <c r="C647" s="7"/>
      <c r="D647" s="7"/>
      <c r="N647" s="7" t="str">
        <f>VLOOKUP(A647,Evaluation!A:A,1,FALSE)</f>
        <v/>
      </c>
    </row>
    <row r="648" spans="1:14" hidden="1" x14ac:dyDescent="0.25">
      <c r="A648" s="7" t="str">
        <f t="shared" si="10"/>
        <v/>
      </c>
      <c r="C648" s="7"/>
      <c r="D648" s="7"/>
      <c r="N648" s="7" t="str">
        <f>VLOOKUP(A648,Evaluation!A:A,1,FALSE)</f>
        <v/>
      </c>
    </row>
    <row r="649" spans="1:14" hidden="1" x14ac:dyDescent="0.25">
      <c r="A649" s="7" t="str">
        <f t="shared" si="10"/>
        <v/>
      </c>
      <c r="C649" s="7"/>
      <c r="D649" s="7"/>
      <c r="N649" s="7" t="str">
        <f>VLOOKUP(A649,Evaluation!A:A,1,FALSE)</f>
        <v/>
      </c>
    </row>
    <row r="650" spans="1:14" hidden="1" x14ac:dyDescent="0.25">
      <c r="A650" s="7" t="str">
        <f t="shared" si="10"/>
        <v/>
      </c>
      <c r="C650" s="7"/>
      <c r="D650" s="7"/>
      <c r="N650" s="7" t="str">
        <f>VLOOKUP(A650,Evaluation!A:A,1,FALSE)</f>
        <v/>
      </c>
    </row>
    <row r="651" spans="1:14" hidden="1" x14ac:dyDescent="0.25">
      <c r="A651" s="7" t="str">
        <f t="shared" si="10"/>
        <v/>
      </c>
      <c r="C651" s="7"/>
      <c r="D651" s="7"/>
      <c r="N651" s="7" t="str">
        <f>VLOOKUP(A651,Evaluation!A:A,1,FALSE)</f>
        <v/>
      </c>
    </row>
    <row r="652" spans="1:14" hidden="1" x14ac:dyDescent="0.25">
      <c r="A652" s="7" t="str">
        <f t="shared" si="10"/>
        <v/>
      </c>
      <c r="C652" s="7"/>
      <c r="D652" s="7"/>
      <c r="N652" s="7" t="str">
        <f>VLOOKUP(A652,Evaluation!A:A,1,FALSE)</f>
        <v/>
      </c>
    </row>
    <row r="653" spans="1:14" hidden="1" x14ac:dyDescent="0.25">
      <c r="A653" s="7" t="str">
        <f t="shared" si="10"/>
        <v/>
      </c>
      <c r="C653" s="7"/>
      <c r="D653" s="7"/>
      <c r="N653" s="7" t="str">
        <f>VLOOKUP(A653,Evaluation!A:A,1,FALSE)</f>
        <v/>
      </c>
    </row>
    <row r="654" spans="1:14" hidden="1" x14ac:dyDescent="0.25">
      <c r="A654" s="7" t="str">
        <f t="shared" si="10"/>
        <v/>
      </c>
      <c r="C654" s="7"/>
      <c r="D654" s="7"/>
      <c r="N654" s="7" t="str">
        <f>VLOOKUP(A654,Evaluation!A:A,1,FALSE)</f>
        <v/>
      </c>
    </row>
    <row r="655" spans="1:14" hidden="1" x14ac:dyDescent="0.25">
      <c r="A655" s="7" t="str">
        <f t="shared" si="10"/>
        <v/>
      </c>
      <c r="C655" s="7"/>
      <c r="D655" s="7"/>
      <c r="N655" s="7" t="str">
        <f>VLOOKUP(A655,Evaluation!A:A,1,FALSE)</f>
        <v/>
      </c>
    </row>
    <row r="656" spans="1:14" hidden="1" x14ac:dyDescent="0.25">
      <c r="A656" s="7" t="str">
        <f t="shared" si="10"/>
        <v/>
      </c>
      <c r="C656" s="7"/>
      <c r="D656" s="7"/>
      <c r="N656" s="7" t="str">
        <f>VLOOKUP(A656,Evaluation!A:A,1,FALSE)</f>
        <v/>
      </c>
    </row>
    <row r="657" spans="1:14" hidden="1" x14ac:dyDescent="0.25">
      <c r="A657" s="7" t="str">
        <f t="shared" si="10"/>
        <v/>
      </c>
      <c r="C657" s="7"/>
      <c r="D657" s="7"/>
      <c r="N657" s="7" t="str">
        <f>VLOOKUP(A657,Evaluation!A:A,1,FALSE)</f>
        <v/>
      </c>
    </row>
    <row r="658" spans="1:14" hidden="1" x14ac:dyDescent="0.25">
      <c r="A658" s="7" t="str">
        <f t="shared" si="10"/>
        <v/>
      </c>
      <c r="C658" s="7"/>
      <c r="D658" s="7"/>
      <c r="N658" s="7" t="str">
        <f>VLOOKUP(A658,Evaluation!A:A,1,FALSE)</f>
        <v/>
      </c>
    </row>
    <row r="659" spans="1:14" hidden="1" x14ac:dyDescent="0.25">
      <c r="A659" s="7" t="str">
        <f t="shared" si="10"/>
        <v/>
      </c>
      <c r="C659" s="7"/>
      <c r="D659" s="7"/>
      <c r="N659" s="7" t="str">
        <f>VLOOKUP(A659,Evaluation!A:A,1,FALSE)</f>
        <v/>
      </c>
    </row>
    <row r="660" spans="1:14" hidden="1" x14ac:dyDescent="0.25">
      <c r="A660" s="7" t="str">
        <f t="shared" si="10"/>
        <v/>
      </c>
      <c r="C660" s="7"/>
      <c r="D660" s="7"/>
      <c r="N660" s="7" t="str">
        <f>VLOOKUP(A660,Evaluation!A:A,1,FALSE)</f>
        <v/>
      </c>
    </row>
    <row r="661" spans="1:14" hidden="1" x14ac:dyDescent="0.25">
      <c r="A661" s="7" t="str">
        <f t="shared" si="10"/>
        <v/>
      </c>
      <c r="C661" s="7"/>
      <c r="D661" s="7"/>
      <c r="N661" s="7" t="str">
        <f>VLOOKUP(A661,Evaluation!A:A,1,FALSE)</f>
        <v/>
      </c>
    </row>
    <row r="662" spans="1:14" hidden="1" x14ac:dyDescent="0.25">
      <c r="A662" s="7" t="str">
        <f t="shared" si="10"/>
        <v/>
      </c>
      <c r="C662" s="7"/>
      <c r="D662" s="7"/>
      <c r="N662" s="7" t="str">
        <f>VLOOKUP(A662,Evaluation!A:A,1,FALSE)</f>
        <v/>
      </c>
    </row>
    <row r="663" spans="1:14" hidden="1" x14ac:dyDescent="0.25">
      <c r="A663" s="7" t="str">
        <f t="shared" si="10"/>
        <v/>
      </c>
      <c r="C663" s="7"/>
      <c r="D663" s="7"/>
      <c r="N663" s="7" t="str">
        <f>VLOOKUP(A663,Evaluation!A:A,1,FALSE)</f>
        <v/>
      </c>
    </row>
    <row r="664" spans="1:14" hidden="1" x14ac:dyDescent="0.25">
      <c r="A664" s="7" t="str">
        <f t="shared" si="10"/>
        <v/>
      </c>
      <c r="C664" s="7"/>
      <c r="D664" s="7"/>
      <c r="N664" s="7" t="str">
        <f>VLOOKUP(A664,Evaluation!A:A,1,FALSE)</f>
        <v/>
      </c>
    </row>
    <row r="665" spans="1:14" hidden="1" x14ac:dyDescent="0.25">
      <c r="A665" s="7" t="str">
        <f t="shared" si="10"/>
        <v/>
      </c>
      <c r="C665" s="7"/>
      <c r="D665" s="7"/>
      <c r="N665" s="7" t="str">
        <f>VLOOKUP(A665,Evaluation!A:A,1,FALSE)</f>
        <v/>
      </c>
    </row>
    <row r="666" spans="1:14" hidden="1" x14ac:dyDescent="0.25">
      <c r="A666" s="7" t="str">
        <f t="shared" si="10"/>
        <v/>
      </c>
      <c r="C666" s="7"/>
      <c r="D666" s="7"/>
      <c r="N666" s="7" t="str">
        <f>VLOOKUP(A666,Evaluation!A:A,1,FALSE)</f>
        <v/>
      </c>
    </row>
    <row r="667" spans="1:14" hidden="1" x14ac:dyDescent="0.25">
      <c r="A667" s="7" t="str">
        <f t="shared" si="10"/>
        <v/>
      </c>
      <c r="C667" s="7"/>
      <c r="D667" s="7"/>
      <c r="N667" s="7" t="str">
        <f>VLOOKUP(A667,Evaluation!A:A,1,FALSE)</f>
        <v/>
      </c>
    </row>
    <row r="668" spans="1:14" hidden="1" x14ac:dyDescent="0.25">
      <c r="A668" s="7" t="str">
        <f t="shared" si="10"/>
        <v/>
      </c>
      <c r="C668" s="7"/>
      <c r="D668" s="7"/>
      <c r="N668" s="7" t="str">
        <f>VLOOKUP(A668,Evaluation!A:A,1,FALSE)</f>
        <v/>
      </c>
    </row>
    <row r="669" spans="1:14" hidden="1" x14ac:dyDescent="0.25">
      <c r="A669" s="7" t="str">
        <f t="shared" si="10"/>
        <v/>
      </c>
      <c r="C669" s="7"/>
      <c r="D669" s="7"/>
      <c r="N669" s="7" t="str">
        <f>VLOOKUP(A669,Evaluation!A:A,1,FALSE)</f>
        <v/>
      </c>
    </row>
    <row r="670" spans="1:14" hidden="1" x14ac:dyDescent="0.25">
      <c r="A670" s="7" t="str">
        <f t="shared" si="10"/>
        <v/>
      </c>
      <c r="C670" s="7"/>
      <c r="D670" s="7"/>
      <c r="N670" s="7" t="str">
        <f>VLOOKUP(A670,Evaluation!A:A,1,FALSE)</f>
        <v/>
      </c>
    </row>
    <row r="671" spans="1:14" hidden="1" x14ac:dyDescent="0.25">
      <c r="A671" s="7" t="str">
        <f t="shared" si="10"/>
        <v/>
      </c>
      <c r="C671" s="7"/>
      <c r="D671" s="7"/>
      <c r="N671" s="7" t="str">
        <f>VLOOKUP(A671,Evaluation!A:A,1,FALSE)</f>
        <v/>
      </c>
    </row>
    <row r="672" spans="1:14" hidden="1" x14ac:dyDescent="0.25">
      <c r="A672" s="7" t="str">
        <f t="shared" si="10"/>
        <v/>
      </c>
      <c r="C672" s="7"/>
      <c r="D672" s="7"/>
      <c r="N672" s="7" t="str">
        <f>VLOOKUP(A672,Evaluation!A:A,1,FALSE)</f>
        <v/>
      </c>
    </row>
    <row r="673" spans="1:14" hidden="1" x14ac:dyDescent="0.25">
      <c r="A673" s="7" t="str">
        <f t="shared" si="10"/>
        <v/>
      </c>
      <c r="C673" s="7"/>
      <c r="D673" s="7"/>
      <c r="N673" s="7" t="str">
        <f>VLOOKUP(A673,Evaluation!A:A,1,FALSE)</f>
        <v/>
      </c>
    </row>
    <row r="674" spans="1:14" hidden="1" x14ac:dyDescent="0.25">
      <c r="A674" s="7" t="str">
        <f t="shared" si="10"/>
        <v/>
      </c>
      <c r="C674" s="7"/>
      <c r="D674" s="7"/>
      <c r="N674" s="7" t="str">
        <f>VLOOKUP(A674,Evaluation!A:A,1,FALSE)</f>
        <v/>
      </c>
    </row>
    <row r="675" spans="1:14" hidden="1" x14ac:dyDescent="0.25">
      <c r="A675" s="7" t="str">
        <f t="shared" si="10"/>
        <v/>
      </c>
      <c r="C675" s="7"/>
      <c r="D675" s="7"/>
      <c r="N675" s="7" t="str">
        <f>VLOOKUP(A675,Evaluation!A:A,1,FALSE)</f>
        <v/>
      </c>
    </row>
    <row r="676" spans="1:14" hidden="1" x14ac:dyDescent="0.25">
      <c r="A676" s="7" t="str">
        <f t="shared" si="10"/>
        <v/>
      </c>
      <c r="C676" s="7"/>
      <c r="D676" s="7"/>
      <c r="N676" s="7" t="str">
        <f>VLOOKUP(A676,Evaluation!A:A,1,FALSE)</f>
        <v/>
      </c>
    </row>
    <row r="677" spans="1:14" hidden="1" x14ac:dyDescent="0.25">
      <c r="A677" s="7" t="str">
        <f t="shared" si="10"/>
        <v/>
      </c>
      <c r="C677" s="7"/>
      <c r="D677" s="7"/>
      <c r="N677" s="7" t="str">
        <f>VLOOKUP(A677,Evaluation!A:A,1,FALSE)</f>
        <v/>
      </c>
    </row>
    <row r="678" spans="1:14" hidden="1" x14ac:dyDescent="0.25">
      <c r="A678" s="7" t="str">
        <f t="shared" si="10"/>
        <v/>
      </c>
      <c r="C678" s="7"/>
      <c r="D678" s="7"/>
      <c r="N678" s="7" t="str">
        <f>VLOOKUP(A678,Evaluation!A:A,1,FALSE)</f>
        <v/>
      </c>
    </row>
    <row r="679" spans="1:14" hidden="1" x14ac:dyDescent="0.25">
      <c r="A679" s="7" t="str">
        <f t="shared" si="10"/>
        <v/>
      </c>
      <c r="C679" s="7"/>
      <c r="D679" s="7"/>
      <c r="N679" s="7" t="str">
        <f>VLOOKUP(A679,Evaluation!A:A,1,FALSE)</f>
        <v/>
      </c>
    </row>
    <row r="680" spans="1:14" hidden="1" x14ac:dyDescent="0.25">
      <c r="A680" s="7" t="str">
        <f t="shared" si="10"/>
        <v/>
      </c>
      <c r="C680" s="7"/>
      <c r="D680" s="7"/>
      <c r="N680" s="7" t="str">
        <f>VLOOKUP(A680,Evaluation!A:A,1,FALSE)</f>
        <v/>
      </c>
    </row>
    <row r="681" spans="1:14" hidden="1" x14ac:dyDescent="0.25">
      <c r="A681" s="7" t="str">
        <f t="shared" si="10"/>
        <v/>
      </c>
      <c r="C681" s="7"/>
      <c r="D681" s="7"/>
      <c r="N681" s="7" t="str">
        <f>VLOOKUP(A681,Evaluation!A:A,1,FALSE)</f>
        <v/>
      </c>
    </row>
    <row r="682" spans="1:14" hidden="1" x14ac:dyDescent="0.25">
      <c r="A682" s="7" t="str">
        <f t="shared" si="10"/>
        <v/>
      </c>
      <c r="C682" s="7"/>
      <c r="D682" s="7"/>
      <c r="N682" s="7" t="str">
        <f>VLOOKUP(A682,Evaluation!A:A,1,FALSE)</f>
        <v/>
      </c>
    </row>
    <row r="683" spans="1:14" hidden="1" x14ac:dyDescent="0.25">
      <c r="A683" s="7" t="str">
        <f t="shared" si="10"/>
        <v/>
      </c>
      <c r="C683" s="7"/>
      <c r="D683" s="7"/>
      <c r="N683" s="7" t="str">
        <f>VLOOKUP(A683,Evaluation!A:A,1,FALSE)</f>
        <v/>
      </c>
    </row>
    <row r="684" spans="1:14" hidden="1" x14ac:dyDescent="0.25">
      <c r="A684" s="7" t="str">
        <f t="shared" si="10"/>
        <v/>
      </c>
      <c r="C684" s="7"/>
      <c r="D684" s="7"/>
      <c r="N684" s="7" t="str">
        <f>VLOOKUP(A684,Evaluation!A:A,1,FALSE)</f>
        <v/>
      </c>
    </row>
    <row r="685" spans="1:14" hidden="1" x14ac:dyDescent="0.25">
      <c r="A685" s="7" t="str">
        <f t="shared" si="10"/>
        <v/>
      </c>
      <c r="C685" s="7"/>
      <c r="D685" s="7"/>
      <c r="N685" s="7" t="str">
        <f>VLOOKUP(A685,Evaluation!A:A,1,FALSE)</f>
        <v/>
      </c>
    </row>
    <row r="686" spans="1:14" hidden="1" x14ac:dyDescent="0.25">
      <c r="A686" s="7" t="str">
        <f t="shared" si="10"/>
        <v/>
      </c>
      <c r="C686" s="7"/>
      <c r="D686" s="7"/>
      <c r="N686" s="7" t="str">
        <f>VLOOKUP(A686,Evaluation!A:A,1,FALSE)</f>
        <v/>
      </c>
    </row>
    <row r="687" spans="1:14" hidden="1" x14ac:dyDescent="0.25">
      <c r="A687" s="7" t="str">
        <f t="shared" si="10"/>
        <v/>
      </c>
      <c r="C687" s="7"/>
      <c r="D687" s="7"/>
      <c r="N687" s="7" t="str">
        <f>VLOOKUP(A687,Evaluation!A:A,1,FALSE)</f>
        <v/>
      </c>
    </row>
    <row r="688" spans="1:14" hidden="1" x14ac:dyDescent="0.25">
      <c r="A688" s="7" t="str">
        <f t="shared" si="10"/>
        <v/>
      </c>
      <c r="C688" s="7"/>
      <c r="D688" s="7"/>
      <c r="N688" s="7" t="str">
        <f>VLOOKUP(A688,Evaluation!A:A,1,FALSE)</f>
        <v/>
      </c>
    </row>
    <row r="689" spans="1:14" hidden="1" x14ac:dyDescent="0.25">
      <c r="A689" s="7" t="str">
        <f t="shared" si="10"/>
        <v/>
      </c>
      <c r="C689" s="7"/>
      <c r="D689" s="7"/>
      <c r="N689" s="7" t="str">
        <f>VLOOKUP(A689,Evaluation!A:A,1,FALSE)</f>
        <v/>
      </c>
    </row>
    <row r="690" spans="1:14" hidden="1" x14ac:dyDescent="0.25">
      <c r="A690" s="7" t="str">
        <f t="shared" si="10"/>
        <v/>
      </c>
      <c r="C690" s="7"/>
      <c r="D690" s="7"/>
      <c r="N690" s="7" t="str">
        <f>VLOOKUP(A690,Evaluation!A:A,1,FALSE)</f>
        <v/>
      </c>
    </row>
    <row r="691" spans="1:14" hidden="1" x14ac:dyDescent="0.25">
      <c r="A691" s="7" t="str">
        <f t="shared" si="10"/>
        <v/>
      </c>
      <c r="C691" s="7"/>
      <c r="D691" s="7"/>
      <c r="N691" s="7" t="str">
        <f>VLOOKUP(A691,Evaluation!A:A,1,FALSE)</f>
        <v/>
      </c>
    </row>
    <row r="692" spans="1:14" hidden="1" x14ac:dyDescent="0.25">
      <c r="A692" s="7" t="str">
        <f t="shared" si="10"/>
        <v/>
      </c>
      <c r="C692" s="7"/>
      <c r="D692" s="7"/>
      <c r="N692" s="7" t="str">
        <f>VLOOKUP(A692,Evaluation!A:A,1,FALSE)</f>
        <v/>
      </c>
    </row>
    <row r="693" spans="1:14" hidden="1" x14ac:dyDescent="0.25">
      <c r="A693" s="7" t="str">
        <f t="shared" si="10"/>
        <v/>
      </c>
      <c r="C693" s="7"/>
      <c r="D693" s="7"/>
      <c r="N693" s="7" t="str">
        <f>VLOOKUP(A693,Evaluation!A:A,1,FALSE)</f>
        <v/>
      </c>
    </row>
    <row r="694" spans="1:14" hidden="1" x14ac:dyDescent="0.25">
      <c r="A694" s="7" t="str">
        <f t="shared" si="10"/>
        <v/>
      </c>
      <c r="C694" s="7"/>
      <c r="D694" s="7"/>
      <c r="N694" s="7" t="str">
        <f>VLOOKUP(A694,Evaluation!A:A,1,FALSE)</f>
        <v/>
      </c>
    </row>
    <row r="695" spans="1:14" hidden="1" x14ac:dyDescent="0.25">
      <c r="A695" s="7" t="str">
        <f t="shared" si="10"/>
        <v/>
      </c>
      <c r="C695" s="7"/>
      <c r="D695" s="7"/>
      <c r="N695" s="7" t="str">
        <f>VLOOKUP(A695,Evaluation!A:A,1,FALSE)</f>
        <v/>
      </c>
    </row>
    <row r="696" spans="1:14" hidden="1" x14ac:dyDescent="0.25">
      <c r="A696" s="7" t="str">
        <f t="shared" si="10"/>
        <v/>
      </c>
      <c r="C696" s="7"/>
      <c r="D696" s="7"/>
      <c r="N696" s="7" t="str">
        <f>VLOOKUP(A696,Evaluation!A:A,1,FALSE)</f>
        <v/>
      </c>
    </row>
    <row r="697" spans="1:14" hidden="1" x14ac:dyDescent="0.25">
      <c r="A697" s="7" t="str">
        <f t="shared" si="10"/>
        <v/>
      </c>
      <c r="C697" s="7"/>
      <c r="D697" s="7"/>
      <c r="N697" s="7" t="str">
        <f>VLOOKUP(A697,Evaluation!A:A,1,FALSE)</f>
        <v/>
      </c>
    </row>
    <row r="698" spans="1:14" hidden="1" x14ac:dyDescent="0.25">
      <c r="A698" s="7" t="str">
        <f t="shared" si="10"/>
        <v/>
      </c>
      <c r="C698" s="7"/>
      <c r="D698" s="7"/>
      <c r="N698" s="7" t="str">
        <f>VLOOKUP(A698,Evaluation!A:A,1,FALSE)</f>
        <v/>
      </c>
    </row>
    <row r="699" spans="1:14" hidden="1" x14ac:dyDescent="0.25">
      <c r="A699" s="7" t="str">
        <f t="shared" si="10"/>
        <v/>
      </c>
      <c r="C699" s="7"/>
      <c r="D699" s="7"/>
      <c r="N699" s="7" t="str">
        <f>VLOOKUP(A699,Evaluation!A:A,1,FALSE)</f>
        <v/>
      </c>
    </row>
    <row r="700" spans="1:14" hidden="1" x14ac:dyDescent="0.25">
      <c r="A700" s="7" t="str">
        <f t="shared" si="10"/>
        <v/>
      </c>
      <c r="C700" s="7"/>
      <c r="D700" s="7"/>
      <c r="N700" s="7" t="str">
        <f>VLOOKUP(A700,Evaluation!A:A,1,FALSE)</f>
        <v/>
      </c>
    </row>
    <row r="701" spans="1:14" hidden="1" x14ac:dyDescent="0.25">
      <c r="A701" s="7" t="str">
        <f t="shared" si="10"/>
        <v/>
      </c>
      <c r="C701" s="7"/>
      <c r="D701" s="7"/>
      <c r="N701" s="7" t="str">
        <f>VLOOKUP(A701,Evaluation!A:A,1,FALSE)</f>
        <v/>
      </c>
    </row>
    <row r="702" spans="1:14" hidden="1" x14ac:dyDescent="0.25">
      <c r="A702" s="7" t="str">
        <f t="shared" si="10"/>
        <v/>
      </c>
      <c r="C702" s="7"/>
      <c r="D702" s="7"/>
      <c r="N702" s="7" t="str">
        <f>VLOOKUP(A702,Evaluation!A:A,1,FALSE)</f>
        <v/>
      </c>
    </row>
    <row r="703" spans="1:14" hidden="1" x14ac:dyDescent="0.25">
      <c r="A703" s="7" t="str">
        <f t="shared" si="10"/>
        <v/>
      </c>
      <c r="C703" s="7"/>
      <c r="D703" s="7"/>
      <c r="N703" s="7" t="str">
        <f>VLOOKUP(A703,Evaluation!A:A,1,FALSE)</f>
        <v/>
      </c>
    </row>
    <row r="704" spans="1:14" hidden="1" x14ac:dyDescent="0.25">
      <c r="A704" s="7" t="str">
        <f t="shared" si="10"/>
        <v/>
      </c>
      <c r="C704" s="7"/>
      <c r="D704" s="7"/>
      <c r="N704" s="7" t="str">
        <f>VLOOKUP(A704,Evaluation!A:A,1,FALSE)</f>
        <v/>
      </c>
    </row>
    <row r="705" spans="1:14" hidden="1" x14ac:dyDescent="0.25">
      <c r="A705" s="7" t="str">
        <f t="shared" si="10"/>
        <v/>
      </c>
      <c r="C705" s="7"/>
      <c r="D705" s="7"/>
      <c r="N705" s="7" t="str">
        <f>VLOOKUP(A705,Evaluation!A:A,1,FALSE)</f>
        <v/>
      </c>
    </row>
    <row r="706" spans="1:14" hidden="1" x14ac:dyDescent="0.25">
      <c r="A706" s="7" t="str">
        <f t="shared" si="10"/>
        <v/>
      </c>
      <c r="C706" s="7"/>
      <c r="D706" s="7"/>
      <c r="N706" s="7" t="str">
        <f>VLOOKUP(A706,Evaluation!A:A,1,FALSE)</f>
        <v/>
      </c>
    </row>
    <row r="707" spans="1:14" hidden="1" x14ac:dyDescent="0.25">
      <c r="A707" s="7" t="str">
        <f t="shared" ref="A707:A713" si="11">CONCATENATE(B707,C707)</f>
        <v/>
      </c>
      <c r="C707" s="7"/>
      <c r="D707" s="7"/>
      <c r="N707" s="7" t="str">
        <f>VLOOKUP(A707,Evaluation!A:A,1,FALSE)</f>
        <v/>
      </c>
    </row>
    <row r="708" spans="1:14" hidden="1" x14ac:dyDescent="0.25">
      <c r="A708" s="7" t="str">
        <f t="shared" si="11"/>
        <v/>
      </c>
      <c r="C708" s="7"/>
      <c r="D708" s="7"/>
      <c r="N708" s="7" t="str">
        <f>VLOOKUP(A708,Evaluation!A:A,1,FALSE)</f>
        <v/>
      </c>
    </row>
    <row r="709" spans="1:14" hidden="1" x14ac:dyDescent="0.25">
      <c r="A709" s="7" t="str">
        <f t="shared" si="11"/>
        <v/>
      </c>
      <c r="C709" s="7"/>
      <c r="D709" s="7"/>
      <c r="N709" s="7" t="str">
        <f>VLOOKUP(A709,Evaluation!A:A,1,FALSE)</f>
        <v/>
      </c>
    </row>
    <row r="710" spans="1:14" hidden="1" x14ac:dyDescent="0.25">
      <c r="A710" s="7" t="str">
        <f t="shared" si="11"/>
        <v/>
      </c>
      <c r="C710" s="7"/>
      <c r="D710" s="7"/>
      <c r="N710" s="7" t="str">
        <f>VLOOKUP(A710,Evaluation!A:A,1,FALSE)</f>
        <v/>
      </c>
    </row>
    <row r="711" spans="1:14" hidden="1" x14ac:dyDescent="0.25">
      <c r="A711" s="7" t="str">
        <f t="shared" si="11"/>
        <v/>
      </c>
      <c r="C711" s="7"/>
      <c r="D711" s="7"/>
      <c r="N711" s="7" t="str">
        <f>VLOOKUP(A711,Evaluation!A:A,1,FALSE)</f>
        <v/>
      </c>
    </row>
    <row r="712" spans="1:14" hidden="1" x14ac:dyDescent="0.25">
      <c r="A712" s="7" t="str">
        <f t="shared" si="11"/>
        <v/>
      </c>
      <c r="C712" s="7"/>
      <c r="D712" s="7"/>
      <c r="N712" s="7" t="str">
        <f>VLOOKUP(A712,Evaluation!A:A,1,FALSE)</f>
        <v/>
      </c>
    </row>
    <row r="713" spans="1:14" hidden="1" x14ac:dyDescent="0.25">
      <c r="A713" s="7" t="str">
        <f t="shared" si="11"/>
        <v/>
      </c>
      <c r="C713" s="7"/>
      <c r="D713" s="7"/>
      <c r="N713" s="7" t="str">
        <f>VLOOKUP(A713,Evaluation!A:A,1,FALSE)</f>
        <v/>
      </c>
    </row>
  </sheetData>
  <autoFilter ref="A1:N713" xr:uid="{4550D371-FA91-4BA0-B480-1C3E7DC5D16A}">
    <filterColumn colId="13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407E-5D2F-44A6-8F47-E3EC2B860746}">
  <sheetPr codeName="Sheet2"/>
  <dimension ref="C1:W5"/>
  <sheetViews>
    <sheetView topLeftCell="B1" workbookViewId="0">
      <selection activeCell="D31" sqref="D31"/>
    </sheetView>
  </sheetViews>
  <sheetFormatPr defaultRowHeight="15" x14ac:dyDescent="0.25"/>
  <cols>
    <col min="3" max="3" width="12" customWidth="1"/>
    <col min="4" max="5" width="4.28515625" customWidth="1"/>
    <col min="6" max="22" width="4.28515625" bestFit="1" customWidth="1"/>
    <col min="23" max="23" width="11.28515625" bestFit="1" customWidth="1"/>
  </cols>
  <sheetData>
    <row r="1" spans="3:23" ht="15.75" thickBot="1" x14ac:dyDescent="0.3"/>
    <row r="2" spans="3:23" ht="15.75" thickBot="1" x14ac:dyDescent="0.3">
      <c r="C2" s="14" t="s">
        <v>530</v>
      </c>
      <c r="D2" s="15" t="s">
        <v>531</v>
      </c>
      <c r="E2" s="15" t="s">
        <v>549</v>
      </c>
      <c r="F2" s="15" t="s">
        <v>532</v>
      </c>
      <c r="G2" s="15" t="s">
        <v>533</v>
      </c>
      <c r="H2" s="15" t="s">
        <v>534</v>
      </c>
      <c r="I2" s="15" t="s">
        <v>535</v>
      </c>
      <c r="J2" s="15" t="s">
        <v>536</v>
      </c>
      <c r="K2" s="15" t="s">
        <v>537</v>
      </c>
      <c r="L2" s="15" t="s">
        <v>538</v>
      </c>
      <c r="M2" s="15" t="s">
        <v>539</v>
      </c>
      <c r="N2" s="15" t="s">
        <v>540</v>
      </c>
      <c r="O2" s="15" t="s">
        <v>541</v>
      </c>
      <c r="P2" s="15" t="s">
        <v>542</v>
      </c>
      <c r="Q2" s="15" t="s">
        <v>543</v>
      </c>
      <c r="R2" s="15" t="s">
        <v>544</v>
      </c>
      <c r="S2" s="15" t="s">
        <v>545</v>
      </c>
      <c r="T2" s="15" t="s">
        <v>546</v>
      </c>
      <c r="U2" s="15" t="s">
        <v>547</v>
      </c>
      <c r="V2" s="15" t="s">
        <v>548</v>
      </c>
      <c r="W2" s="16" t="s">
        <v>524</v>
      </c>
    </row>
    <row r="3" spans="3:23" ht="30.75" thickTop="1" x14ac:dyDescent="0.25">
      <c r="C3" s="17" t="s">
        <v>505</v>
      </c>
      <c r="D3" s="10">
        <v>1</v>
      </c>
      <c r="E3" s="26">
        <v>0</v>
      </c>
      <c r="F3" s="9">
        <v>3</v>
      </c>
      <c r="G3" s="9">
        <v>12</v>
      </c>
      <c r="H3" s="9">
        <v>5</v>
      </c>
      <c r="I3" s="9">
        <v>1</v>
      </c>
      <c r="J3" s="9">
        <v>7</v>
      </c>
      <c r="K3" s="9">
        <v>19</v>
      </c>
      <c r="L3" s="9">
        <v>18</v>
      </c>
      <c r="M3" s="9">
        <v>9</v>
      </c>
      <c r="N3" s="9">
        <v>11</v>
      </c>
      <c r="O3" s="9">
        <v>1</v>
      </c>
      <c r="P3" s="9">
        <v>24</v>
      </c>
      <c r="Q3" s="9">
        <v>3</v>
      </c>
      <c r="R3" s="9">
        <v>11</v>
      </c>
      <c r="S3" s="9">
        <v>3</v>
      </c>
      <c r="T3" s="9">
        <v>11</v>
      </c>
      <c r="U3" s="9">
        <v>16</v>
      </c>
      <c r="V3" s="12">
        <v>5</v>
      </c>
      <c r="W3" s="18">
        <f>SUM(D3:V3)</f>
        <v>160</v>
      </c>
    </row>
    <row r="4" spans="3:23" ht="60" x14ac:dyDescent="0.25">
      <c r="C4" s="19" t="s">
        <v>528</v>
      </c>
      <c r="D4" s="11">
        <v>1</v>
      </c>
      <c r="E4" s="27">
        <v>0</v>
      </c>
      <c r="F4" s="8">
        <v>2</v>
      </c>
      <c r="G4" s="8">
        <v>6</v>
      </c>
      <c r="H4" s="8">
        <v>4</v>
      </c>
      <c r="I4" s="8">
        <v>1</v>
      </c>
      <c r="J4" s="8">
        <v>5</v>
      </c>
      <c r="K4" s="8">
        <v>14</v>
      </c>
      <c r="L4" s="8">
        <v>17</v>
      </c>
      <c r="M4" s="8">
        <v>0</v>
      </c>
      <c r="N4" s="8">
        <v>1</v>
      </c>
      <c r="O4" s="8">
        <v>0</v>
      </c>
      <c r="P4" s="8">
        <v>1</v>
      </c>
      <c r="Q4" s="8">
        <v>1</v>
      </c>
      <c r="R4" s="8">
        <v>6</v>
      </c>
      <c r="S4" s="8">
        <v>0</v>
      </c>
      <c r="T4" s="8">
        <v>2</v>
      </c>
      <c r="U4" s="8">
        <v>9</v>
      </c>
      <c r="V4" s="13">
        <v>5</v>
      </c>
      <c r="W4" s="20">
        <f>SUM(D4:V4)</f>
        <v>75</v>
      </c>
    </row>
    <row r="5" spans="3:23" ht="60.75" thickBot="1" x14ac:dyDescent="0.3">
      <c r="C5" s="21" t="s">
        <v>529</v>
      </c>
      <c r="D5" s="22">
        <v>0</v>
      </c>
      <c r="E5" s="28">
        <v>0</v>
      </c>
      <c r="F5" s="23">
        <v>1</v>
      </c>
      <c r="G5" s="23">
        <v>6</v>
      </c>
      <c r="H5" s="23">
        <v>1</v>
      </c>
      <c r="I5" s="23">
        <v>0</v>
      </c>
      <c r="J5" s="23">
        <v>2</v>
      </c>
      <c r="K5" s="23">
        <v>5</v>
      </c>
      <c r="L5" s="23">
        <v>1</v>
      </c>
      <c r="M5" s="23">
        <v>9</v>
      </c>
      <c r="N5" s="23">
        <v>10</v>
      </c>
      <c r="O5" s="23">
        <v>1</v>
      </c>
      <c r="P5" s="23">
        <v>23</v>
      </c>
      <c r="Q5" s="23">
        <v>2</v>
      </c>
      <c r="R5" s="23">
        <v>5</v>
      </c>
      <c r="S5" s="23">
        <v>3</v>
      </c>
      <c r="T5" s="23">
        <v>9</v>
      </c>
      <c r="U5" s="23">
        <v>7</v>
      </c>
      <c r="V5" s="24">
        <v>0</v>
      </c>
      <c r="W5" s="25">
        <f>SUM(D5:V5)</f>
        <v>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3B29-3941-4BFD-B818-DC18AD458808}">
  <sheetPr codeName="Sheet3"/>
  <dimension ref="A2:G20"/>
  <sheetViews>
    <sheetView workbookViewId="0">
      <selection activeCell="A27" sqref="A27:D46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6.140625" bestFit="1" customWidth="1"/>
    <col min="4" max="4" width="12.140625" customWidth="1"/>
    <col min="6" max="6" width="13.7109375" customWidth="1"/>
    <col min="7" max="7" width="16.85546875" customWidth="1"/>
  </cols>
  <sheetData>
    <row r="2" spans="1:7" x14ac:dyDescent="0.25">
      <c r="A2" s="3" t="s">
        <v>505</v>
      </c>
      <c r="B2" t="s">
        <v>527</v>
      </c>
      <c r="E2" s="3" t="s">
        <v>505</v>
      </c>
      <c r="F2" t="s">
        <v>527</v>
      </c>
    </row>
    <row r="4" spans="1:7" s="7" customFormat="1" ht="30" x14ac:dyDescent="0.25">
      <c r="A4" s="6" t="s">
        <v>523</v>
      </c>
      <c r="B4" s="7" t="s">
        <v>526</v>
      </c>
      <c r="C4" s="7" t="s">
        <v>525</v>
      </c>
      <c r="E4" s="6" t="s">
        <v>523</v>
      </c>
      <c r="F4" s="7" t="s">
        <v>526</v>
      </c>
      <c r="G4" s="7" t="s">
        <v>525</v>
      </c>
    </row>
    <row r="5" spans="1:7" x14ac:dyDescent="0.25">
      <c r="A5" s="4" t="s">
        <v>8</v>
      </c>
      <c r="B5" s="5">
        <v>1</v>
      </c>
      <c r="C5" s="5">
        <v>1</v>
      </c>
      <c r="E5" s="4" t="s">
        <v>8</v>
      </c>
      <c r="F5" s="5">
        <v>1</v>
      </c>
      <c r="G5" s="5">
        <v>1</v>
      </c>
    </row>
    <row r="6" spans="1:7" x14ac:dyDescent="0.25">
      <c r="A6" s="4" t="s">
        <v>25</v>
      </c>
      <c r="B6" s="5">
        <v>6</v>
      </c>
      <c r="C6" s="5">
        <v>6</v>
      </c>
      <c r="E6" s="4" t="s">
        <v>25</v>
      </c>
      <c r="F6" s="5">
        <v>6</v>
      </c>
      <c r="G6" s="5">
        <v>6</v>
      </c>
    </row>
    <row r="7" spans="1:7" x14ac:dyDescent="0.25">
      <c r="A7" s="4" t="s">
        <v>61</v>
      </c>
      <c r="B7" s="5">
        <v>1</v>
      </c>
      <c r="C7" s="5">
        <v>1</v>
      </c>
      <c r="E7" s="4" t="s">
        <v>61</v>
      </c>
      <c r="F7" s="5">
        <v>1</v>
      </c>
      <c r="G7" s="5">
        <v>1</v>
      </c>
    </row>
    <row r="8" spans="1:7" x14ac:dyDescent="0.25">
      <c r="A8" s="4" t="s">
        <v>84</v>
      </c>
      <c r="B8" s="5">
        <v>2</v>
      </c>
      <c r="C8" s="5">
        <v>2</v>
      </c>
      <c r="E8" s="4" t="s">
        <v>84</v>
      </c>
      <c r="F8" s="5">
        <v>2</v>
      </c>
      <c r="G8" s="5">
        <v>2</v>
      </c>
    </row>
    <row r="9" spans="1:7" x14ac:dyDescent="0.25">
      <c r="A9" s="4" t="s">
        <v>107</v>
      </c>
      <c r="B9" s="5">
        <v>5</v>
      </c>
      <c r="C9" s="5">
        <v>5</v>
      </c>
      <c r="E9" s="4" t="s">
        <v>107</v>
      </c>
      <c r="F9" s="5">
        <v>5</v>
      </c>
      <c r="G9" s="5">
        <v>5</v>
      </c>
    </row>
    <row r="10" spans="1:7" x14ac:dyDescent="0.25">
      <c r="A10" s="4" t="s">
        <v>160</v>
      </c>
      <c r="B10" s="5">
        <v>1</v>
      </c>
      <c r="C10" s="5">
        <v>1</v>
      </c>
      <c r="E10" s="4" t="s">
        <v>160</v>
      </c>
      <c r="F10" s="5">
        <v>1</v>
      </c>
      <c r="G10" s="5">
        <v>1</v>
      </c>
    </row>
    <row r="11" spans="1:7" x14ac:dyDescent="0.25">
      <c r="A11" s="4" t="s">
        <v>217</v>
      </c>
      <c r="B11" s="5">
        <v>9</v>
      </c>
      <c r="C11" s="5">
        <v>9</v>
      </c>
      <c r="E11" s="4" t="s">
        <v>217</v>
      </c>
      <c r="F11" s="5">
        <v>9</v>
      </c>
      <c r="G11" s="5">
        <v>9</v>
      </c>
    </row>
    <row r="12" spans="1:7" x14ac:dyDescent="0.25">
      <c r="A12" s="4" t="s">
        <v>245</v>
      </c>
      <c r="B12" s="5">
        <v>10</v>
      </c>
      <c r="C12" s="5">
        <v>10</v>
      </c>
      <c r="E12" s="4" t="s">
        <v>245</v>
      </c>
      <c r="F12" s="5">
        <v>10</v>
      </c>
      <c r="G12" s="5">
        <v>10</v>
      </c>
    </row>
    <row r="13" spans="1:7" x14ac:dyDescent="0.25">
      <c r="A13" s="4" t="s">
        <v>286</v>
      </c>
      <c r="B13" s="5">
        <v>1</v>
      </c>
      <c r="C13" s="5">
        <v>1</v>
      </c>
      <c r="E13" s="4" t="s">
        <v>286</v>
      </c>
      <c r="F13" s="5">
        <v>1</v>
      </c>
      <c r="G13" s="5">
        <v>1</v>
      </c>
    </row>
    <row r="14" spans="1:7" x14ac:dyDescent="0.25">
      <c r="A14" s="4" t="s">
        <v>292</v>
      </c>
      <c r="B14" s="5">
        <v>23</v>
      </c>
      <c r="C14" s="5">
        <v>23</v>
      </c>
      <c r="E14" s="4" t="s">
        <v>292</v>
      </c>
      <c r="F14" s="5">
        <v>23</v>
      </c>
      <c r="G14" s="5">
        <v>23</v>
      </c>
    </row>
    <row r="15" spans="1:7" x14ac:dyDescent="0.25">
      <c r="A15" s="4" t="s">
        <v>349</v>
      </c>
      <c r="B15" s="5">
        <v>2</v>
      </c>
      <c r="C15" s="5">
        <v>2</v>
      </c>
      <c r="E15" s="4" t="s">
        <v>349</v>
      </c>
      <c r="F15" s="5">
        <v>2</v>
      </c>
      <c r="G15" s="5">
        <v>2</v>
      </c>
    </row>
    <row r="16" spans="1:7" x14ac:dyDescent="0.25">
      <c r="A16" s="4" t="s">
        <v>359</v>
      </c>
      <c r="B16" s="5">
        <v>5</v>
      </c>
      <c r="C16" s="5">
        <v>5</v>
      </c>
      <c r="E16" s="4" t="s">
        <v>359</v>
      </c>
      <c r="F16" s="5">
        <v>5</v>
      </c>
      <c r="G16" s="5">
        <v>5</v>
      </c>
    </row>
    <row r="17" spans="1:7" x14ac:dyDescent="0.25">
      <c r="A17" s="4" t="s">
        <v>384</v>
      </c>
      <c r="B17" s="5">
        <v>3</v>
      </c>
      <c r="C17" s="5">
        <v>3</v>
      </c>
      <c r="E17" s="4" t="s">
        <v>384</v>
      </c>
      <c r="F17" s="5">
        <v>3</v>
      </c>
      <c r="G17" s="5">
        <v>3</v>
      </c>
    </row>
    <row r="18" spans="1:7" x14ac:dyDescent="0.25">
      <c r="A18" s="4" t="s">
        <v>396</v>
      </c>
      <c r="B18" s="5">
        <v>9</v>
      </c>
      <c r="C18" s="5">
        <v>9</v>
      </c>
      <c r="E18" s="4" t="s">
        <v>396</v>
      </c>
      <c r="F18" s="5">
        <v>9</v>
      </c>
      <c r="G18" s="5">
        <v>9</v>
      </c>
    </row>
    <row r="19" spans="1:7" x14ac:dyDescent="0.25">
      <c r="A19" s="4" t="s">
        <v>430</v>
      </c>
      <c r="B19" s="5">
        <v>7</v>
      </c>
      <c r="C19" s="5">
        <v>7</v>
      </c>
      <c r="E19" s="4" t="s">
        <v>430</v>
      </c>
      <c r="F19" s="5">
        <v>7</v>
      </c>
      <c r="G19" s="5">
        <v>7</v>
      </c>
    </row>
    <row r="20" spans="1:7" x14ac:dyDescent="0.25">
      <c r="A20" s="4" t="s">
        <v>524</v>
      </c>
      <c r="B20" s="5">
        <v>85</v>
      </c>
      <c r="C20" s="5">
        <v>85</v>
      </c>
      <c r="E20" s="4" t="s">
        <v>524</v>
      </c>
      <c r="F20" s="5">
        <v>85</v>
      </c>
      <c r="G20" s="5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Evaluation</vt:lpstr>
      <vt:lpstr>Sheet1</vt:lpstr>
      <vt:lpstr>Summary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Rabieyan Nejad</dc:creator>
  <cp:lastModifiedBy>amir Rabieyan Nejad</cp:lastModifiedBy>
  <dcterms:created xsi:type="dcterms:W3CDTF">2015-06-05T18:19:34Z</dcterms:created>
  <dcterms:modified xsi:type="dcterms:W3CDTF">2024-07-01T09:16:36Z</dcterms:modified>
</cp:coreProperties>
</file>