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henshin.backlogconflict\00_annotated_datasets\"/>
    </mc:Choice>
  </mc:AlternateContent>
  <xr:revisionPtr revIDLastSave="0" documentId="13_ncr:1_{C0456518-1CAE-49FC-BDFF-BE45956F98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valuation_v2" sheetId="4" r:id="rId1"/>
    <sheet name="Sheet1" sheetId="5" r:id="rId2"/>
    <sheet name="Evaluation_v1" sheetId="1" r:id="rId3"/>
    <sheet name="Summary" sheetId="3" r:id="rId4"/>
    <sheet name="Pivot" sheetId="2" r:id="rId5"/>
  </sheets>
  <definedNames>
    <definedName name="_xlnm._FilterDatabase" localSheetId="2" hidden="1">Evaluation_v1!$B$1:$O$398</definedName>
    <definedName name="_xlnm._FilterDatabase" localSheetId="0" hidden="1">Evaluation_v2!$A$1:$N$692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3" i="5"/>
  <c r="A2" i="4"/>
  <c r="D2" i="4" s="1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A2" i="1"/>
  <c r="A216" i="1" l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" i="4" l="1"/>
  <c r="D3" i="4" s="1"/>
  <c r="A4" i="4"/>
  <c r="D4" i="4" s="1"/>
  <c r="A5" i="4"/>
  <c r="D5" i="4" s="1"/>
  <c r="A6" i="4"/>
  <c r="D6" i="4" s="1"/>
  <c r="A7" i="4"/>
  <c r="D7" i="4" s="1"/>
  <c r="A8" i="4"/>
  <c r="D8" i="4" s="1"/>
  <c r="A9" i="4"/>
  <c r="D9" i="4" s="1"/>
  <c r="A10" i="4"/>
  <c r="D10" i="4" s="1"/>
  <c r="A11" i="4"/>
  <c r="D11" i="4" s="1"/>
  <c r="A12" i="4"/>
  <c r="D12" i="4" s="1"/>
  <c r="A13" i="4"/>
  <c r="D13" i="4" s="1"/>
  <c r="A14" i="4"/>
  <c r="D14" i="4" s="1"/>
  <c r="A15" i="4"/>
  <c r="D15" i="4" s="1"/>
  <c r="A16" i="4"/>
  <c r="D16" i="4" s="1"/>
  <c r="A17" i="4"/>
  <c r="D17" i="4" s="1"/>
  <c r="A18" i="4"/>
  <c r="D18" i="4" s="1"/>
  <c r="A19" i="4"/>
  <c r="D19" i="4" s="1"/>
  <c r="A20" i="4"/>
  <c r="D20" i="4" s="1"/>
  <c r="A21" i="4"/>
  <c r="D21" i="4" s="1"/>
  <c r="A22" i="4"/>
  <c r="D22" i="4" s="1"/>
  <c r="A23" i="4"/>
  <c r="D23" i="4" s="1"/>
  <c r="A24" i="4"/>
  <c r="D24" i="4" s="1"/>
  <c r="A25" i="4"/>
  <c r="D25" i="4" s="1"/>
  <c r="A26" i="4"/>
  <c r="D26" i="4" s="1"/>
  <c r="A27" i="4"/>
  <c r="D27" i="4" s="1"/>
  <c r="A28" i="4"/>
  <c r="D28" i="4" s="1"/>
  <c r="A29" i="4"/>
  <c r="D29" i="4" s="1"/>
  <c r="A30" i="4"/>
  <c r="D30" i="4" s="1"/>
  <c r="A31" i="4"/>
  <c r="D31" i="4" s="1"/>
  <c r="A32" i="4"/>
  <c r="D32" i="4" s="1"/>
  <c r="A33" i="4"/>
  <c r="D33" i="4" s="1"/>
  <c r="A34" i="4"/>
  <c r="D34" i="4" s="1"/>
  <c r="A35" i="4"/>
  <c r="D35" i="4" s="1"/>
  <c r="A36" i="4"/>
  <c r="D36" i="4" s="1"/>
  <c r="A37" i="4"/>
  <c r="D37" i="4" s="1"/>
  <c r="A38" i="4"/>
  <c r="D38" i="4" s="1"/>
  <c r="A39" i="4"/>
  <c r="D39" i="4" s="1"/>
  <c r="A40" i="4"/>
  <c r="D40" i="4" s="1"/>
  <c r="A41" i="4"/>
  <c r="D41" i="4" s="1"/>
  <c r="A42" i="4"/>
  <c r="D42" i="4" s="1"/>
  <c r="A43" i="4"/>
  <c r="D43" i="4" s="1"/>
  <c r="A44" i="4"/>
  <c r="D44" i="4" s="1"/>
  <c r="A45" i="4"/>
  <c r="D45" i="4" s="1"/>
  <c r="A46" i="4"/>
  <c r="D46" i="4" s="1"/>
  <c r="A47" i="4"/>
  <c r="D47" i="4" s="1"/>
  <c r="A48" i="4"/>
  <c r="D48" i="4" s="1"/>
  <c r="A49" i="4"/>
  <c r="D49" i="4" s="1"/>
  <c r="A50" i="4"/>
  <c r="D50" i="4" s="1"/>
  <c r="A51" i="4"/>
  <c r="D51" i="4" s="1"/>
  <c r="A52" i="4"/>
  <c r="D52" i="4" s="1"/>
  <c r="A53" i="4"/>
  <c r="D53" i="4" s="1"/>
  <c r="A54" i="4"/>
  <c r="D54" i="4" s="1"/>
  <c r="A55" i="4"/>
  <c r="D55" i="4" s="1"/>
  <c r="A56" i="4"/>
  <c r="D56" i="4" s="1"/>
  <c r="A57" i="4"/>
  <c r="D57" i="4" s="1"/>
  <c r="A58" i="4"/>
  <c r="D58" i="4" s="1"/>
  <c r="A59" i="4"/>
  <c r="D59" i="4" s="1"/>
  <c r="A60" i="4"/>
  <c r="D60" i="4" s="1"/>
  <c r="A61" i="4"/>
  <c r="D61" i="4" s="1"/>
  <c r="A62" i="4"/>
  <c r="D62" i="4" s="1"/>
  <c r="A63" i="4"/>
  <c r="D63" i="4" s="1"/>
  <c r="A64" i="4"/>
  <c r="D64" i="4" s="1"/>
  <c r="A65" i="4"/>
  <c r="D65" i="4" s="1"/>
  <c r="A66" i="4"/>
  <c r="D66" i="4" s="1"/>
  <c r="A67" i="4"/>
  <c r="D67" i="4" s="1"/>
  <c r="A68" i="4"/>
  <c r="D68" i="4" s="1"/>
  <c r="A69" i="4"/>
  <c r="D69" i="4" s="1"/>
  <c r="A70" i="4"/>
  <c r="D70" i="4" s="1"/>
  <c r="A71" i="4"/>
  <c r="D71" i="4" s="1"/>
  <c r="A72" i="4"/>
  <c r="D72" i="4" s="1"/>
  <c r="A73" i="4"/>
  <c r="D73" i="4" s="1"/>
  <c r="A74" i="4"/>
  <c r="D74" i="4" s="1"/>
  <c r="A75" i="4"/>
  <c r="D75" i="4" s="1"/>
  <c r="A76" i="4"/>
  <c r="D76" i="4" s="1"/>
  <c r="A77" i="4"/>
  <c r="D77" i="4" s="1"/>
  <c r="A78" i="4"/>
  <c r="D78" i="4" s="1"/>
  <c r="A79" i="4"/>
  <c r="D79" i="4" s="1"/>
  <c r="A80" i="4"/>
  <c r="D80" i="4" s="1"/>
  <c r="A81" i="4"/>
  <c r="D81" i="4" s="1"/>
  <c r="A82" i="4"/>
  <c r="D82" i="4" s="1"/>
  <c r="A83" i="4"/>
  <c r="D83" i="4" s="1"/>
  <c r="A84" i="4"/>
  <c r="D84" i="4" s="1"/>
  <c r="A85" i="4"/>
  <c r="D85" i="4" s="1"/>
  <c r="A86" i="4"/>
  <c r="D86" i="4" s="1"/>
  <c r="A87" i="4"/>
  <c r="D87" i="4" s="1"/>
  <c r="A88" i="4"/>
  <c r="D88" i="4" s="1"/>
  <c r="A89" i="4"/>
  <c r="D89" i="4" s="1"/>
  <c r="A90" i="4"/>
  <c r="D90" i="4" s="1"/>
  <c r="A91" i="4"/>
  <c r="D91" i="4" s="1"/>
  <c r="A92" i="4"/>
  <c r="D92" i="4" s="1"/>
  <c r="A93" i="4"/>
  <c r="D93" i="4" s="1"/>
  <c r="A94" i="4"/>
  <c r="D94" i="4" s="1"/>
  <c r="A95" i="4"/>
  <c r="D95" i="4" s="1"/>
  <c r="A96" i="4"/>
  <c r="D96" i="4" s="1"/>
  <c r="A97" i="4"/>
  <c r="D97" i="4" s="1"/>
  <c r="A98" i="4"/>
  <c r="D98" i="4" s="1"/>
  <c r="A99" i="4"/>
  <c r="D99" i="4" s="1"/>
  <c r="A100" i="4"/>
  <c r="D100" i="4" s="1"/>
  <c r="A101" i="4"/>
  <c r="D101" i="4" s="1"/>
  <c r="A102" i="4"/>
  <c r="D102" i="4" s="1"/>
  <c r="A103" i="4"/>
  <c r="D103" i="4" s="1"/>
  <c r="A104" i="4"/>
  <c r="D104" i="4" s="1"/>
  <c r="A105" i="4"/>
  <c r="D105" i="4" s="1"/>
  <c r="A106" i="4"/>
  <c r="D106" i="4" s="1"/>
  <c r="A107" i="4"/>
  <c r="D107" i="4" s="1"/>
  <c r="A108" i="4"/>
  <c r="D108" i="4" s="1"/>
  <c r="A109" i="4"/>
  <c r="D109" i="4" s="1"/>
  <c r="A110" i="4"/>
  <c r="D110" i="4" s="1"/>
  <c r="A111" i="4"/>
  <c r="D111" i="4" s="1"/>
  <c r="A112" i="4"/>
  <c r="D112" i="4" s="1"/>
  <c r="A113" i="4"/>
  <c r="D113" i="4" s="1"/>
  <c r="A114" i="4"/>
  <c r="D114" i="4" s="1"/>
  <c r="A115" i="4"/>
  <c r="D115" i="4" s="1"/>
  <c r="A116" i="4"/>
  <c r="D116" i="4" s="1"/>
  <c r="A117" i="4"/>
  <c r="D117" i="4" s="1"/>
  <c r="A118" i="4"/>
  <c r="D118" i="4" s="1"/>
  <c r="A119" i="4"/>
  <c r="D119" i="4" s="1"/>
  <c r="A120" i="4"/>
  <c r="D120" i="4" s="1"/>
  <c r="A121" i="4"/>
  <c r="D121" i="4" s="1"/>
  <c r="A122" i="4"/>
  <c r="D122" i="4" s="1"/>
  <c r="A123" i="4"/>
  <c r="D123" i="4" s="1"/>
  <c r="A124" i="4"/>
  <c r="D124" i="4" s="1"/>
  <c r="A125" i="4"/>
  <c r="D125" i="4" s="1"/>
  <c r="A126" i="4"/>
  <c r="D126" i="4" s="1"/>
  <c r="A127" i="4"/>
  <c r="D127" i="4" s="1"/>
  <c r="A128" i="4"/>
  <c r="D128" i="4" s="1"/>
  <c r="A129" i="4"/>
  <c r="D129" i="4" s="1"/>
  <c r="A130" i="4"/>
  <c r="D130" i="4" s="1"/>
  <c r="A131" i="4"/>
  <c r="D131" i="4" s="1"/>
  <c r="A132" i="4"/>
  <c r="D132" i="4" s="1"/>
  <c r="A133" i="4"/>
  <c r="D133" i="4" s="1"/>
  <c r="A134" i="4"/>
  <c r="D134" i="4" s="1"/>
  <c r="A135" i="4"/>
  <c r="D135" i="4" s="1"/>
  <c r="A136" i="4"/>
  <c r="D136" i="4" s="1"/>
  <c r="A137" i="4"/>
  <c r="D137" i="4" s="1"/>
  <c r="A138" i="4"/>
  <c r="D138" i="4" s="1"/>
  <c r="A139" i="4"/>
  <c r="D139" i="4" s="1"/>
  <c r="A140" i="4"/>
  <c r="D140" i="4" s="1"/>
  <c r="A141" i="4"/>
  <c r="D141" i="4" s="1"/>
  <c r="A142" i="4"/>
  <c r="D142" i="4" s="1"/>
  <c r="A143" i="4"/>
  <c r="D143" i="4" s="1"/>
  <c r="A144" i="4"/>
  <c r="D144" i="4" s="1"/>
  <c r="A145" i="4"/>
  <c r="D145" i="4" s="1"/>
  <c r="A146" i="4"/>
  <c r="D146" i="4" s="1"/>
  <c r="A147" i="4"/>
  <c r="D147" i="4" s="1"/>
  <c r="A148" i="4"/>
  <c r="D148" i="4" s="1"/>
  <c r="A149" i="4"/>
  <c r="D149" i="4" s="1"/>
  <c r="A150" i="4"/>
  <c r="D150" i="4" s="1"/>
  <c r="A151" i="4"/>
  <c r="D151" i="4" s="1"/>
  <c r="A152" i="4"/>
  <c r="D152" i="4" s="1"/>
  <c r="A153" i="4"/>
  <c r="D153" i="4" s="1"/>
  <c r="A154" i="4"/>
  <c r="D154" i="4" s="1"/>
  <c r="A155" i="4"/>
  <c r="D155" i="4" s="1"/>
  <c r="A156" i="4"/>
  <c r="D156" i="4" s="1"/>
  <c r="A157" i="4"/>
  <c r="D157" i="4" s="1"/>
  <c r="A158" i="4"/>
  <c r="D158" i="4" s="1"/>
  <c r="A159" i="4"/>
  <c r="D159" i="4" s="1"/>
  <c r="A160" i="4"/>
  <c r="D160" i="4" s="1"/>
  <c r="A161" i="4"/>
  <c r="D161" i="4" s="1"/>
  <c r="A162" i="4"/>
  <c r="D162" i="4" s="1"/>
  <c r="A163" i="4"/>
  <c r="D163" i="4" s="1"/>
  <c r="A164" i="4"/>
  <c r="D164" i="4" s="1"/>
  <c r="A165" i="4"/>
  <c r="D165" i="4" s="1"/>
  <c r="A166" i="4"/>
  <c r="D166" i="4" s="1"/>
  <c r="A167" i="4"/>
  <c r="D167" i="4" s="1"/>
  <c r="A168" i="4"/>
  <c r="D168" i="4" s="1"/>
  <c r="A169" i="4"/>
  <c r="D169" i="4" s="1"/>
  <c r="A170" i="4"/>
  <c r="D170" i="4" s="1"/>
  <c r="A171" i="4"/>
  <c r="D171" i="4" s="1"/>
  <c r="A172" i="4"/>
  <c r="D172" i="4" s="1"/>
  <c r="A173" i="4"/>
  <c r="D173" i="4" s="1"/>
  <c r="A174" i="4"/>
  <c r="D174" i="4" s="1"/>
  <c r="A175" i="4"/>
  <c r="D175" i="4" s="1"/>
  <c r="A176" i="4"/>
  <c r="D176" i="4" s="1"/>
  <c r="A177" i="4"/>
  <c r="D177" i="4" s="1"/>
  <c r="A178" i="4"/>
  <c r="D178" i="4" s="1"/>
  <c r="A179" i="4"/>
  <c r="D179" i="4" s="1"/>
  <c r="A180" i="4"/>
  <c r="D180" i="4" s="1"/>
  <c r="A181" i="4"/>
  <c r="D181" i="4" s="1"/>
  <c r="A182" i="4"/>
  <c r="D182" i="4" s="1"/>
  <c r="A183" i="4"/>
  <c r="D183" i="4" s="1"/>
  <c r="A184" i="4"/>
  <c r="D184" i="4" s="1"/>
  <c r="A185" i="4"/>
  <c r="D185" i="4" s="1"/>
  <c r="A186" i="4"/>
  <c r="D186" i="4" s="1"/>
  <c r="A187" i="4"/>
  <c r="D187" i="4" s="1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W5" i="3" l="1"/>
  <c r="W4" i="3"/>
  <c r="W3" i="3"/>
</calcChain>
</file>

<file path=xl/sharedStrings.xml><?xml version="1.0" encoding="utf-8"?>
<sst xmlns="http://schemas.openxmlformats.org/spreadsheetml/2006/main" count="6104" uniqueCount="1170">
  <si>
    <t>#G03#</t>
  </si>
  <si>
    <t>user_story_13_AND_user_story_14</t>
  </si>
  <si>
    <t xml:space="preserve">#g03# as a staff member, i want to #apply# a #hold#, _x000D_
_x000D_
#g03# as a staff member, i want to #remove# a #hold#, </t>
  </si>
  <si>
    <t>delete-delete-Conflict</t>
  </si>
  <si>
    <t>hold</t>
  </si>
  <si>
    <t>delete</t>
  </si>
  <si>
    <t>apply</t>
  </si>
  <si>
    <t>remove</t>
  </si>
  <si>
    <t>#G05#</t>
  </si>
  <si>
    <t>user_story_40_AND_user_story_44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</si>
  <si>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</si>
  <si>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>dataset</t>
  </si>
  <si>
    <t>update automatically</t>
  </si>
  <si>
    <t>hide</t>
  </si>
  <si>
    <t>user_story_01_AND_user_story_03</t>
  </si>
  <si>
    <t xml:space="preserve">#g05# as a data publishing user, i want to be able to #edit# a #dataset i have published#, _x000D_
_x000D_
#g05# as a data publishing user, i want to be able to #delete# a #dataset i have published#, </t>
  </si>
  <si>
    <t>dataset i have published</t>
  </si>
  <si>
    <t>edit</t>
  </si>
  <si>
    <t>user_story_15_AND_user_story_33</t>
  </si>
  <si>
    <t xml:space="preserve">#g05# as a #data# consuming user, i want to be able to #filter#, sort and aggregate #data# by multiple dimensions and measures, _x000D_
_x000D_
#g05# as an api user, i want to be able to #use# #data# to get results from multiple datasets, </t>
  </si>
  <si>
    <t>delete-preserve-Conflict</t>
  </si>
  <si>
    <t>data</t>
  </si>
  <si>
    <t>preserve</t>
  </si>
  <si>
    <t>filter</t>
  </si>
  <si>
    <t>use</t>
  </si>
  <si>
    <t>#G08#</t>
  </si>
  <si>
    <t>user_story_43_AND_user_story_48</t>
  </si>
  <si>
    <t xml:space="preserve">#g08# as a publisher, i want to #store# my #data# quickly and easily online._x000D_
_x000D_
#g08# as a developer, i want an online service that is connected to my #data# repository that #validates# #data# on update, </t>
  </si>
  <si>
    <t>create-forbid-Conflict</t>
  </si>
  <si>
    <t>create</t>
  </si>
  <si>
    <t>forbid</t>
  </si>
  <si>
    <t>store</t>
  </si>
  <si>
    <t>validates</t>
  </si>
  <si>
    <t>user_story_43_AND_user_story_47</t>
  </si>
  <si>
    <t xml:space="preserve">#g08# as a publisher, i want to #store# my #data# quickly and easily online._x000D_
_x000D_
#g08# as a developerwrangler, i want to use a command line tool that allows met to #validate# #data#, </t>
  </si>
  <si>
    <t>validate</t>
  </si>
  <si>
    <t>user_story_35_AND_user_story_47</t>
  </si>
  <si>
    <t xml:space="preserve">#g08# as a researcher, #working with# #data#, i want an microsoft power bi integration, _x000D_
_x000D_
#g08# as a developerwrangler, i want to use a command line tool that allows met to #validate# #data#, </t>
  </si>
  <si>
    <t>working with</t>
  </si>
  <si>
    <t>user_story_45_AND_user_story_46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</si>
  <si>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</si>
  <si>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>preserve-delete-Conflict</t>
  </si>
  <si>
    <t>update</t>
  </si>
  <si>
    <t>user_story_46_AND_user_story_47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</si>
  <si>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</si>
  <si>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>user_story_35_AND_user_story_46</t>
  </si>
  <si>
    <t xml:space="preserve">#g08# as a researcher, #working with# #data#, i want an microsoft power bi integration, _x000D_
_x000D_
#g08# as a publisher, i want to be able to #check# that every time i update my #data# it is still good, </t>
  </si>
  <si>
    <t>check</t>
  </si>
  <si>
    <t>user_story_43_AND_user_story_46</t>
  </si>
  <si>
    <t xml:space="preserve">#g08# as a publisher, i want to #store# my #data# quickly and easily online._x000D_
_x000D_
#g08# as a publisher, i want to be able to #check# that every time i update my #data# it is still good, </t>
  </si>
  <si>
    <t>user_story_35_AND_user_story_48</t>
  </si>
  <si>
    <t xml:space="preserve">#g08# as a researcher, #working with# #data#, i want an microsoft power bi integration, _x000D_
_x000D_
#g08# as a developer, i want an online service that is connected to my #data# repository that #validates# #data# on update, </t>
  </si>
  <si>
    <t>user_story_43_AND_user_story_45</t>
  </si>
  <si>
    <t xml:space="preserve">#g08# as a publisher, i want to #store# my #data# quickly and easily online._x000D_
_x000D_
#g08# as a researcherpublisher, i want #validate# my #data# with a minimum of clicks, </t>
  </si>
  <si>
    <t>user_story_46_AND_user_story_48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</si>
  <si>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</si>
  <si>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>user_story_06_AND_user_story_46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</si>
  <si>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</si>
  <si>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>know</t>
  </si>
  <si>
    <t>user_story_35_AND_user_story_45</t>
  </si>
  <si>
    <t xml:space="preserve">#g08# as a researcher, #working with# #data#, i want an microsoft power bi integration, _x000D_
_x000D_
#g08# as a researcherpublisher, i want #validate# my #data# with a minimum of clicks, </t>
  </si>
  <si>
    <t>#G10#</t>
  </si>
  <si>
    <t>user_story_39_AND_user_story_62</t>
  </si>
  <si>
    <t xml:space="preserve">#g10# as a site visitor, i want to #do# a #full-text search# of the faqs, _x000D_
_x000D_
#g10# as a site visitor, i want to #do# a #full-text search# of article body, title, and author name, </t>
  </si>
  <si>
    <t>full-text search</t>
  </si>
  <si>
    <t>do</t>
  </si>
  <si>
    <t>user_story_28_AND_user_story_29</t>
  </si>
  <si>
    <t xml:space="preserve">#g10# as a trainer, i want to #update# one of my existing courses or #events#, _x000D_
_x000D_
#g10# as a trainer, i want to #delete# one of my courses or #events#, </t>
  </si>
  <si>
    <t>events</t>
  </si>
  <si>
    <t>user_story_31_AND_user_story_32</t>
  </si>
  <si>
    <t xml:space="preserve">#g10# as a site admin, i want to #delete# #any course# or event, _x000D_
_x000D_
#g10# as a site editor, i want to #update# #any course# or event, </t>
  </si>
  <si>
    <t>any course</t>
  </si>
  <si>
    <t>user_story_32_AND_user_story_33</t>
  </si>
  <si>
    <t xml:space="preserve">#g10# as a site editor, i want to #update# any course or #event#, _x000D_
_x000D_
#g10# as a trainer, i want to #turn# a course into an #event# or an #event# into a course, </t>
  </si>
  <si>
    <t>event</t>
  </si>
  <si>
    <t>turn</t>
  </si>
  <si>
    <t>user_story_31_AND_user_story_33</t>
  </si>
  <si>
    <t xml:space="preserve">#g10# as a site admin, i want to #delete# any course or #event#, _x000D_
_x000D_
#g10# as a trainer, i want to #turn# a course into an #event# or an #event# into a course, </t>
  </si>
  <si>
    <t>#G11#</t>
  </si>
  <si>
    <t>user_story_33_AND_user_story_53</t>
  </si>
  <si>
    <t xml:space="preserve">#g11# as a web #recruiter# manager, i want to confirm the #recruiter# is #set up# and working properly on science360.gov._x000D_
_x000D_
#g11# as a web #recruiter# manager, i want to confirm the #recruiter# is set up and #working properly#, </t>
  </si>
  <si>
    <t>recruiter</t>
  </si>
  <si>
    <t>set up</t>
  </si>
  <si>
    <t>working properly</t>
  </si>
  <si>
    <t>#G12#</t>
  </si>
  <si>
    <t>user_story_08_AND_user_story_51</t>
  </si>
  <si>
    <t>#g12# as a camp administrator, i want to be able to #suspend# a #camper# who had behavioral problems._x000D_
_x000D_
#g12# as a camp worker, i'm able to #report# a #camper# to the manager with an inappropriate behavior.</t>
  </si>
  <si>
    <t>camper</t>
  </si>
  <si>
    <t>suspend</t>
  </si>
  <si>
    <t>report</t>
  </si>
  <si>
    <t>user_story_20_AND_user_story_32</t>
  </si>
  <si>
    <t xml:space="preserve">#g12# as a camp administrator, i want to be able to #keep# my #information# in one place, _x000D_
_x000D_
#g12# as a camp administrator, i want to be able to #modify# the #information# of added parents, </t>
  </si>
  <si>
    <t>information</t>
  </si>
  <si>
    <t>keep</t>
  </si>
  <si>
    <t>modify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</si>
  <si>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</si>
  <si>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>tasks</t>
  </si>
  <si>
    <t>user_story_30_AND_user_story_32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</si>
  <si>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</si>
  <si>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>user_story_02_AND_user_story_31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</si>
  <si>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</si>
  <si>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>campers</t>
  </si>
  <si>
    <t>user_story_20_AND_user_story_30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</si>
  <si>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</si>
  <si>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>user_story_29_AND_user_story_35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</si>
  <si>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</si>
  <si>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>see only</t>
  </si>
  <si>
    <t>#G14#</t>
  </si>
  <si>
    <t>user_story_10_AND_user_story_22</t>
  </si>
  <si>
    <t xml:space="preserve">#g14# as a publisher, i want to #unpublish# a #data package#, _x000D_
_x000D_
#g14# as a consumer, i want to #view# a #data package# online, </t>
  </si>
  <si>
    <t>data package</t>
  </si>
  <si>
    <t>unpublish</t>
  </si>
  <si>
    <t>view</t>
  </si>
  <si>
    <t>user_story_10_AND_user_story_11</t>
  </si>
  <si>
    <t>#g14# as a publisher, i want to #unpublish# a #data package#, _x000D_
_x000D_
#g14# as a publisher, i want to #permanently delete# a #data package#,  that</t>
  </si>
  <si>
    <t>permanently delete</t>
  </si>
  <si>
    <t>user_story_10_AND_user_story_32</t>
  </si>
  <si>
    <t>#g14# as a publisher, i want to #unpublish# a #data package#, _x000D_
_x000D_
#g14# as a developer, i want to #use# #data package# as a node lib in my project,  that</t>
  </si>
  <si>
    <t>user_story_10_AND_user_story_43</t>
  </si>
  <si>
    <t>#g14# as a publisher, i want to #unpublish# a #data package#, _x000D_
_x000D_
#g14# as a publisher, i want to #version# my #data package# and keep multiple versions around including older versions,  that</t>
  </si>
  <si>
    <t>version</t>
  </si>
  <si>
    <t>user_story_11_AND_user_story_22</t>
  </si>
  <si>
    <t xml:space="preserve">#g14# as a publisher, i want to #permanently delete# a #data package#,  that_x000D_
_x000D_
#g14# as a consumer, i want to #view# a #data package# online, </t>
  </si>
  <si>
    <t>user_story_10_AND_user_story_24</t>
  </si>
  <si>
    <t>#g14# as a publisher, i want to #unpublish# a #data package#, _x000D_
_x000D_
#g14# as a consumer, i want to #view# the #data package#,  that</t>
  </si>
  <si>
    <t>user_story_13_AND_user_story_16</t>
  </si>
  <si>
    <t>#g14# as a publisher, i want to #data# to be #validated# when i publish it,  that_x000D_
_x000D_
#g14# as a consumer, i want to be able to #get# the #data# for a #data# package even if the original #data# has been moved or removed,  that</t>
  </si>
  <si>
    <t>forbid-create-Conflict</t>
  </si>
  <si>
    <t>validated</t>
  </si>
  <si>
    <t>get</t>
  </si>
  <si>
    <t>user_story_11_AND_user_story_24</t>
  </si>
  <si>
    <t>#g14# as a publisher, i want to #permanently delete# a #data package#,  that_x000D_
_x000D_
#g14# as a consumer, i want to #view# the #data package#,  that</t>
  </si>
  <si>
    <t>user_story_13_AND_user_story_26</t>
  </si>
  <si>
    <t>#g14# as a publisher, i want to #data# to be #validated# when i publish it,  that_x000D_
_x000D_
#g14# as a consumer, i want to see how much the #data# has been #downloaded#,  that</t>
  </si>
  <si>
    <t>downloaded</t>
  </si>
  <si>
    <t>user_story_09_AND_user_story_22</t>
  </si>
  <si>
    <t xml:space="preserve">#g14# as a publisher, i want to use a publish command to #update# a #data package# that is already in the registry, _x000D_
_x000D_
#g14# as a consumer, i want to #view# a #data package# online, </t>
  </si>
  <si>
    <t>user_story_09_AND_user_story_11</t>
  </si>
  <si>
    <t>#g14# as a publisher, i want to use a publish command to #update# a #data package# that is already in the registry, _x000D_
_x000D_
#g14# as a publisher, i want to #permanently delete# a #data package#,  that</t>
  </si>
  <si>
    <t>user_story_09_AND_user_story_32</t>
  </si>
  <si>
    <t>#g14# as a publisher, i want to use a publish command to #update# a #data package# that is already in the registry, _x000D_
_x000D_
#g14# as a developer, i want to #use# #data package# as a node lib in my project,  that</t>
  </si>
  <si>
    <t>user_story_09_AND_user_story_43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</si>
  <si>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</si>
  <si>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>user_story_09_AND_user_story_10</t>
  </si>
  <si>
    <t xml:space="preserve">#g14# as a publisher, i want to use a publish command to #update# a #data package# that is already in the registry, _x000D_
_x000D_
#g14# as a publisher, i want to #unpublish# a #data package#, </t>
  </si>
  <si>
    <t>user_story_39_AND_user_story_40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</si>
  <si>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</si>
  <si>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datapackage</t>
  </si>
  <si>
    <t>depends</t>
  </si>
  <si>
    <t>tag</t>
  </si>
  <si>
    <t>user_story_11_AND_user_story_32</t>
  </si>
  <si>
    <t>#g14# as a publisher, i want to #permanently delete# a #data package#,  that_x000D_
_x000D_
#g14# as a developer, i want to #use# #data package# as a node lib in my project,  that</t>
  </si>
  <si>
    <t>user_story_11_AND_user_story_43</t>
  </si>
  <si>
    <t>#g14# as a publisher, i want to #permanently delete# a #data package#,  that_x000D_
_x000D_
#g14# as a publisher, i want to #version# my #data package# and keep multiple versions around including older versions,  that</t>
  </si>
  <si>
    <t>user_story_09_AND_user_story_24</t>
  </si>
  <si>
    <t>#g14# as a publisher, i want to use a publish command to #update# a #data package# that is already in the registry, _x000D_
_x000D_
#g14# as a consumer, i want to #view# the #data package#,  that</t>
  </si>
  <si>
    <t>user_story_38_AND_user_story_43</t>
  </si>
  <si>
    <t>#g14# as a web developer, i want to be able to #install# #multiple versions# of the same datapackage separately,  that_x000D_
_x000D_
#g14# as a publisher, i want to version my data package and #keep# #multiple versions# around including older versions,  that</t>
  </si>
  <si>
    <t>multiple versions</t>
  </si>
  <si>
    <t>install</t>
  </si>
  <si>
    <t>#G16#</t>
  </si>
  <si>
    <t>user_story_61_AND_user_story_66</t>
  </si>
  <si>
    <t>#g16# as a collection curator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</si>
  <si>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permissions</t>
  </si>
  <si>
    <t>change</t>
  </si>
  <si>
    <t>manually remove</t>
  </si>
  <si>
    <t>user_story_50_AND_user_story_57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</si>
  <si>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</si>
  <si>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items</t>
  </si>
  <si>
    <t>reach</t>
  </si>
  <si>
    <t>restrict access</t>
  </si>
  <si>
    <t>user_story_24_AND_user_story_25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</si>
  <si>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</si>
  <si>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embargoes</t>
  </si>
  <si>
    <t>recognize</t>
  </si>
  <si>
    <t>lift</t>
  </si>
  <si>
    <t>user_story_62_AND_user_story_65</t>
  </si>
  <si>
    <t>#g16# as a collection curator, i want to be able require authentication to #access# #objects# unless the request is coming from a whitelisted ip address, list of addresses._x000D_
_x000D_
#g16# as a non-duke researcher, i want to describe my team and mine's #objects# in the repository after they've been #deposited# if we've been assigned permission to edit metadata.</t>
  </si>
  <si>
    <t>objects</t>
  </si>
  <si>
    <t>access</t>
  </si>
  <si>
    <t>deposited</t>
  </si>
  <si>
    <t>user_story_11_AND_user_story_57</t>
  </si>
  <si>
    <t>#g16# as a #collection# curator, i want to have the repository #queue# my #collection# for replication upon ingest to our remote storage site and to display the remote replication status in each item and component page in the staff interface._x000D_
_x000D_
#g16# as a #collection# curator, i want to #restrict access# to my #collection# or items to duke ip addresses.</t>
  </si>
  <si>
    <t>collection</t>
  </si>
  <si>
    <t>queue</t>
  </si>
  <si>
    <t>user_story_33_AND_user_story_57</t>
  </si>
  <si>
    <t>#g16# as a collection curator, i want to #move# #items# from one collection to another._x000D_
_x000D_
#g16# as a collection curator, i want to #restrict access# to my collection or #items# to duke ip addresses.</t>
  </si>
  <si>
    <t>move</t>
  </si>
  <si>
    <t>user_story_27_AND_user_story_61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</si>
  <si>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 i want to #change# #permissions# on one or more items simultaneously.</t>
  </si>
  <si>
    <t>have</t>
  </si>
  <si>
    <t>user_story_05_AND_user_story_57</t>
  </si>
  <si>
    <t>#g16# as a collection curator, i want to #map# an item or #items# from one collection to another, _x000D_
_x000D_
#g16# as a collection curator, i want to #restrict access# to my collection or #items# to duke ip addresses.</t>
  </si>
  <si>
    <t>map</t>
  </si>
  <si>
    <t>user_story_16_AND_user_story_57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</si>
  <si>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</si>
  <si>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made available</t>
  </si>
  <si>
    <t>user_story_24_AND_user_story_65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</si>
  <si>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</si>
  <si>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metadata</t>
  </si>
  <si>
    <t>user_story_27_AND_user_story_56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</si>
  <si>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</si>
  <si>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manage</t>
  </si>
  <si>
    <t>user_story_24_AND_user_story_56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</si>
  <si>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</si>
  <si>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user_story_56_AND_user_story_66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</si>
  <si>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</si>
  <si>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user_story_24_AND_user_story_66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</si>
  <si>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</si>
  <si>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user_story_24_AND_user_story_61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</si>
  <si>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 i want to #change# #permissions# on one or more items simultaneously.</t>
  </si>
  <si>
    <t>user_story_16_AND_user_story_33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</si>
  <si>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</si>
  <si>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user_story_27_AND_user_story_66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</si>
  <si>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</si>
  <si>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user_story_56_AND_user_story_61</t>
  </si>
  <si>
    <t>#g16# as a collection curator, i want to create groups of users to #manage# #permissions# in the repository in an easy way._x000D_
_x000D_
#g16# as a collection curator i want to #change# #permissions# on one or more items simultaneously.</t>
  </si>
  <si>
    <t>#G18#</t>
  </si>
  <si>
    <t>user_story_68_AND_user_story_90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</si>
  <si>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</si>
  <si>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processing</t>
  </si>
  <si>
    <t>user_story_90_AND_user_story_97</t>
  </si>
  <si>
    <t>#g18# as a user,  i want to have the ability to #keep# my #data# private on the system, and only share #data# that i deem should be shared._x000D_
_x000D_
#g18# as a researcher,  i want to have the ability to #locate# and access #data# that colleagues want to share.</t>
  </si>
  <si>
    <t>locate</t>
  </si>
  <si>
    <t>user_story_56_AND_user_story_90</t>
  </si>
  <si>
    <t>#g18# as a system administrator, i want to #migrate# #data# from an older version of neurohub to the current version._x000D_
_x000D_
#g18# as a user,  i want to have the ability to #keep# my #data# private on the system, and only share #data# that i deem should be shared.</t>
  </si>
  <si>
    <t>migrate</t>
  </si>
  <si>
    <t>user_story_41_AND_user_story_42</t>
  </si>
  <si>
    <t>#g18# as a user, i want to modify or #branch# an #experimental protocol#, whilst retaining the original._x000D_
_x000D_
#g18# as a user, i want to view how an #experimental protocol# has #evolved# over time.</t>
  </si>
  <si>
    <t>experimental protocol</t>
  </si>
  <si>
    <t>branch</t>
  </si>
  <si>
    <t>evolved</t>
  </si>
  <si>
    <t>user_story_63_AND_user_story_102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</si>
  <si>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</si>
  <si>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workflow</t>
  </si>
  <si>
    <t>executing</t>
  </si>
  <si>
    <t>user_story_68_AND_user_story_76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</si>
  <si>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</si>
  <si>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collect</t>
  </si>
  <si>
    <t>user_story_68_AND_user_story_97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</si>
  <si>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</si>
  <si>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user_story_76_AND_user_story_97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</si>
  <si>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</si>
  <si>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user_story_76_AND_user_story_90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</si>
  <si>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</si>
  <si>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</t>
  </si>
  <si>
    <t>user_story_20_AND_user_story_69</t>
  </si>
  <si>
    <t>#g19# as an olderperson, i want to have a very good battery for #alfred# so i can #keep# him on the whole day._x000D_
_x000D_
#g19# as a socialcaregiver, i #want# #alfred# to remind me of the things i need to bring to the person i care for.</t>
  </si>
  <si>
    <t>alfred</t>
  </si>
  <si>
    <t>want</t>
  </si>
  <si>
    <t>user_story_98_AND_user_story_118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</si>
  <si>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</si>
  <si>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exercises</t>
  </si>
  <si>
    <t>performed wrong</t>
  </si>
  <si>
    <t>user_story_21_AND_user_story_68</t>
  </si>
  <si>
    <t>#g19# as an olderperson, i want to have an alfred device that informs me about a low battery when #leaving# the #house#._x000D_
_x000D_
#g19# as an olderperson, i want to receive a reminder from alfred on all the things i need to bring with me when i #leave# the #house#.</t>
  </si>
  <si>
    <t>house</t>
  </si>
  <si>
    <t>leaving</t>
  </si>
  <si>
    <t>leave</t>
  </si>
  <si>
    <t>user_story_111_AND_user_story_114</t>
  </si>
  <si>
    <t>#g19# as an olderperson, i want to have alfred to help to motivate me during the week to #do# #exercise# that should change daily, as the constant change motivates me._x000D_
_x000D_
#g19# as a medicalcaregiver, i want to control if the user #does# the #exercise# correct.</t>
  </si>
  <si>
    <t>exercise</t>
  </si>
  <si>
    <t>does</t>
  </si>
  <si>
    <t>user_story_20_AND_user_story_51</t>
  </si>
  <si>
    <t>#g19# as an olderperson, i want to have a very good battery for #alfred# so i can #keep# him on the whole day._x000D_
_x000D_
#g19# as an olderperson, i want to have #alfred# contact the nearest caregiver when i #ask# #alfred# for urgent help.</t>
  </si>
  <si>
    <t>ask</t>
  </si>
  <si>
    <t>user_story_100_AND_user_story_102</t>
  </si>
  <si>
    <t>#g19# as an olderperson, i want to #play# #games# where i can use my imagination._x000D_
_x000D_
#g19# as an olderperson, i want to #have# #games# that include my favourite sports.</t>
  </si>
  <si>
    <t>games</t>
  </si>
  <si>
    <t>play</t>
  </si>
  <si>
    <t>user_story_16_AND_user_story_20</t>
  </si>
  <si>
    <t>#g19# as an olderperson, i want to #buy# #alfred# in a senior shop with special client support._x000D_
_x000D_
#g19# as an olderperson, i want to have a very good battery for #alfred# so i can #keep# him on the whole day.</t>
  </si>
  <si>
    <t>buy</t>
  </si>
  <si>
    <t>user_story_17_AND_user_story_20</t>
  </si>
  <si>
    <t>#g19# as an olderperson, i want to #buy# #alfred# for a low price._x000D_
_x000D_
#g19# as an olderperson, i want to have a very good battery for #alfred# so i can #keep# him on the whole day.</t>
  </si>
  <si>
    <t>user_story_18_AND_user_story_65</t>
  </si>
  <si>
    <t>#g19# as an olderperson, i want to receive visual support, especially when #looking# at a list, map or #agenda#._x000D_
_x000D_
#g19# as an olderperson, i want to use alfred to #manage# my #agenda#.</t>
  </si>
  <si>
    <t>agenda</t>
  </si>
  <si>
    <t>looking</t>
  </si>
  <si>
    <t>user_story_19_AND_user_story_77</t>
  </si>
  <si>
    <t>#g19# as an olderperson, i want to use alfred to #pay# for #small amounts#._x000D_
_x000D_
#g19# as an olderperson, i want to be able to #pay# for #small amounts#.</t>
  </si>
  <si>
    <t>small amounts</t>
  </si>
  <si>
    <t>pay</t>
  </si>
  <si>
    <t>user_story_101_AND_user_story_118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</si>
  <si>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</si>
  <si>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doing</t>
  </si>
  <si>
    <t>#G21#</t>
  </si>
  <si>
    <t>user_story_57_AND_user_story_59</t>
  </si>
  <si>
    <t xml:space="preserve">#g21# as a administrator, i want to #bulk approve# #sessions# as accepted, _x000D_
_x000D_
#g21# as a anonymoususer, i want to receive a notification when #sessions# have been #evaluated#, </t>
  </si>
  <si>
    <t>sessions</t>
  </si>
  <si>
    <t>bulk approve</t>
  </si>
  <si>
    <t>evaluated</t>
  </si>
  <si>
    <t>#G22#</t>
  </si>
  <si>
    <t>user_story_63_AND_user_story_79</t>
  </si>
  <si>
    <t xml:space="preserve">#g22# as an it staff member, i want to know with which software or technology the #data# is produced or #used#, _x000D_
_x000D_
#g22# as a #data# manager, i want to clarify the necessary rights for #re-using# the #data#, </t>
  </si>
  <si>
    <t>used</t>
  </si>
  <si>
    <t>re-using</t>
  </si>
  <si>
    <t>user_story_31_AND_user_story_79</t>
  </si>
  <si>
    <t xml:space="preserve">#g22# as a #data# manager, i want to know the time plan for #collecting# #data#, _x000D_
_x000D_
#g22# as a #data# manager, i want to clarify the necessary rights for #re-using# the #data#, </t>
  </si>
  <si>
    <t>collecting</t>
  </si>
  <si>
    <t>user_story_60_AND_user_story_64</t>
  </si>
  <si>
    <t xml:space="preserve">#g22# as an it staff member, i want to know how the #data# is #used#, _x000D_
_x000D_
#g22# as a #data# manager, i want to know which information is necessary to #re-use# the #data#, </t>
  </si>
  <si>
    <t>re-use</t>
  </si>
  <si>
    <t>user_story_64_AND_user_story_79</t>
  </si>
  <si>
    <t xml:space="preserve">#g22# as a #data# manager, i want to know which information is necessary to #re-use# the #data#, _x000D_
_x000D_
#g22# as a #data# manager, i want to clarify the necessary rights for #re-using# the #data#, </t>
  </si>
  <si>
    <t>user_story_40_AND_user_story_79</t>
  </si>
  <si>
    <t>be informed</t>
  </si>
  <si>
    <t>user_story_63_AND_user_story_64</t>
  </si>
  <si>
    <t xml:space="preserve">#g22# as an it staff member, i want to know with which software or technology the #data# is produced or #used#, _x000D_
_x000D_
#g22# as a #data# manager, i want to know which information is necessary to #re-use# the #data#, </t>
  </si>
  <si>
    <t>user_story_67_AND_user_story_79</t>
  </si>
  <si>
    <t xml:space="preserve">#g22# as a #data# manager, i want to know with which software or technology the #data# is produced or #used#, _x000D_
_x000D_
#g22# as a #data# manager, i want to clarify the necessary rights for #re-using# the #data#, </t>
  </si>
  <si>
    <t>user_story_31_AND_user_story_64</t>
  </si>
  <si>
    <t xml:space="preserve">#g22# as a #data# manager, i want to know the time plan for #collecting# #data#, _x000D_
_x000D_
#g22# as a #data# manager, i want to know which information is necessary to #re-use# the #data#, </t>
  </si>
  <si>
    <t>user_story_21_AND_user_story_79</t>
  </si>
  <si>
    <t xml:space="preserve">#g22# as a #data# manager, i want to document all rights necessary for #managing# the #data#, _x000D_
_x000D_
#g22# as a #data# manager, i want to clarify the necessary rights for #re-using# the #data#, </t>
  </si>
  <si>
    <t>managing</t>
  </si>
  <si>
    <t>user_story_64_AND_user_story_67</t>
  </si>
  <si>
    <t xml:space="preserve">#g22# as a #data# manager, i want to know which information is necessary to #re-use# the #data#, _x000D_
_x000D_
#g22# as a #data# manager, i want to know with which software or technology the #data# is produced or #used#, </t>
  </si>
  <si>
    <t>user_story_21_AND_user_story_67</t>
  </si>
  <si>
    <t xml:space="preserve">#g22# as a #data# manager, i want to document all rights necessary for #managing# the #data#, _x000D_
_x000D_
#g22# as a #data# manager, i want to know with which software or technology the #data# is produced or #used#, </t>
  </si>
  <si>
    <t>user_story_40_AND_user_story_64</t>
  </si>
  <si>
    <t xml:space="preserve">#g22# as an ethics manager, i want to #be informed# about the #data#, _x000D_
_x000D_
#g22# as a #data# manager, i want to know which information is necessary to #re-use# the #data#, </t>
  </si>
  <si>
    <t>user_story_60_AND_user_story_79</t>
  </si>
  <si>
    <t xml:space="preserve">#g22# as an it staff member, i want to know how the #data# is #used#, _x000D_
_x000D_
#g22# as a #data# manager, i want to clarify the necessary rights for #re-using# the #data#, </t>
  </si>
  <si>
    <t>user_story_21_AND_user_story_40</t>
  </si>
  <si>
    <t xml:space="preserve">#g22# as a #data# manager, i want to document all rights necessary for #managing# the #data#, _x000D_
_x000D_
#g22# as an ethics manager, i want to #be informed# about the #data#, </t>
  </si>
  <si>
    <t>user_story_34_AND_user_story_53</t>
  </si>
  <si>
    <t xml:space="preserve">#g22# as an archivemanager, i want to #reuse# the #information# regarding file format, _x000D_
_x000D_
#g22# as an archive, i want to #get# #information# about the volume of data to preserve at an early stage, </t>
  </si>
  <si>
    <t>reuse</t>
  </si>
  <si>
    <t>user_story_34_AND_user_story_64</t>
  </si>
  <si>
    <t xml:space="preserve">#g22# as an archivemanager, i want to #reuse# the #information# regarding file format, _x000D_
_x000D_
#g22# as a data manager, i want to #know# which #information# is necessary to re-use the data, </t>
  </si>
  <si>
    <t>user_story_21_AND_user_story_64</t>
  </si>
  <si>
    <t xml:space="preserve">#g22# as a #data# manager, i want to document all rights necessary for #managing# the #data#, _x000D_
_x000D_
#g22# as a #data# manager, i want to know which information is necessary to #re-use# the #data#, </t>
  </si>
  <si>
    <t>user_story_21_AND_user_story_31</t>
  </si>
  <si>
    <t xml:space="preserve">#g22# as a #data# manager, i want to document all rights necessary for #managing# the #data#, _x000D_
_x000D_
#g22# as a #data# manager, i want to know the time plan for #collecting# #data#, </t>
  </si>
  <si>
    <t>user_story_04_AND_user_story_79</t>
  </si>
  <si>
    <t xml:space="preserve">#g22# as a #data# manager, i want to know how the #data# is #used#, _x000D_
_x000D_
#g22# as a #data# manager, i want to clarify the necessary rights for #re-using# the #data#, </t>
  </si>
  <si>
    <t>user_story_21_AND_user_story_63</t>
  </si>
  <si>
    <t xml:space="preserve">#g22# as a #data# manager, i want to document all rights necessary for #managing# the #data#, _x000D_
_x000D_
#g22# as an it staff member, i want to know with which software or technology the #data# is produced or #used#, </t>
  </si>
  <si>
    <t>user_story_04_AND_user_story_21</t>
  </si>
  <si>
    <t xml:space="preserve">#g22# as a #data# manager, i want to know how the #data# is #used#, _x000D_
_x000D_
#g22# as a #data# manager, i want to document all rights necessary for #managing# the #data#, </t>
  </si>
  <si>
    <t>user_story_21_AND_user_story_60</t>
  </si>
  <si>
    <t xml:space="preserve">#g22# as a #data# manager, i want to document all rights necessary for #managing# the #data#, _x000D_
_x000D_
#g22# as an it staff member, i want to know how the #data# is #used#, </t>
  </si>
  <si>
    <t>user_story_04_AND_user_story_64</t>
  </si>
  <si>
    <t xml:space="preserve">#g22# as a #data# manager, i want to know how the #data# is #used#, _x000D_
_x000D_
#g22# as a #data# manager, i want to know which information is necessary to #re-use# the #data#, </t>
  </si>
  <si>
    <t>user_story_09_AND_user_story_36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</si>
  <si>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</si>
  <si>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description</t>
  </si>
  <si>
    <t>extract</t>
  </si>
  <si>
    <t>#G23#</t>
  </si>
  <si>
    <t>#g23# as a repository manager , i want to create, #update# and delete #archival descriptions# in my repository._x000D_
_x000D_
#g23# as a readonly user , i want to #view# #archival descriptions# in my repository.</t>
  </si>
  <si>
    <t>archival descriptions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</si>
  <si>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</si>
  <si>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resource</t>
  </si>
  <si>
    <t>search</t>
  </si>
  <si>
    <t>rearrange</t>
  </si>
  <si>
    <t>user_story_03_AND_user_story_12</t>
  </si>
  <si>
    <t>#g23# as a user, i want backend changes for #managing# #enum lists#._x000D_
_x000D_
#g23# as a user, i want frontend changes for #managing# #enum lists#.</t>
  </si>
  <si>
    <t>enum lists</t>
  </si>
  <si>
    <t>#G24#</t>
  </si>
  <si>
    <t>user_story_04_AND_user_story_50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</si>
  <si>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</si>
  <si>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>datasets</t>
  </si>
  <si>
    <t>maintain</t>
  </si>
  <si>
    <t>user_story_03_AND_user_story_04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</si>
  <si>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</si>
  <si>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>user_story_01_AND_user_story_45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</si>
  <si>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</si>
  <si>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>user_story_01_AND_user_story_04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</si>
  <si>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</si>
  <si>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</si>
  <si>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>user_story_04_AND_user_story_45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</si>
  <si>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</si>
  <si>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>user_story_12_AND_user_story_53</t>
  </si>
  <si>
    <t xml:space="preserve">#g24# as a depositor, i want to #have# #metadata# automatically filled from other university systems and remembered from previous deposits, _x000D_
_x000D_
#g24# as a fundingbody, i want to #harvest# #metadata# on outputs from research i fund, </t>
  </si>
  <si>
    <t>harvest</t>
  </si>
  <si>
    <t>user_story_03_AND_user_story_45</t>
  </si>
  <si>
    <t xml:space="preserve">#g24# as a depositor, i want to deposit and #maintain# #datasets# through pure, _x000D_
_x000D_
#g24# as a research information manager, i want to #have# #datasets# linked to metadata about projects, </t>
  </si>
  <si>
    <t>user_story_03_AND_user_story_50</t>
  </si>
  <si>
    <t xml:space="preserve">#g24# as a depositor, i want to deposit and #maintain# #datasets# through pure, _x000D_
_x000D_
#g24# as a developer, i want to deposit and #maintain# #datasets# via an api such as sword2, </t>
  </si>
  <si>
    <t>user_story_01_AND_user_story_50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</si>
  <si>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</si>
  <si>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>user_story_45_AND_user_story_50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</si>
  <si>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</si>
  <si>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</t>
  </si>
  <si>
    <t>user_story_08_AND_user_story_10</t>
  </si>
  <si>
    <t>limiting</t>
  </si>
  <si>
    <t>describe</t>
  </si>
  <si>
    <t>user_story_80_AND_user_story_81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</si>
  <si>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</si>
  <si>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checksum</t>
  </si>
  <si>
    <t>changed</t>
  </si>
  <si>
    <t>user_story_89_AND_user_story_93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</si>
  <si>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</si>
  <si>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>application</t>
  </si>
  <si>
    <t>modified</t>
  </si>
  <si>
    <t>#G26#</t>
  </si>
  <si>
    <t>user_story_28_AND_user_story_83</t>
  </si>
  <si>
    <t>#g26# as an archivist, i want to #rotate# #images#, _x000D_
_x000D_
#g26# as an archivist, i want to #search# #images# by photographer.</t>
  </si>
  <si>
    <t>images</t>
  </si>
  <si>
    <t>rotate</t>
  </si>
  <si>
    <t>user_story_15_AND_user_story_91</t>
  </si>
  <si>
    <t xml:space="preserve">#g26# as an archivist, i want to #batch edit# #metadata# about files._x000D_
_x000D_
#g26# as an archivist, i want to #access# #metadata# and visual representations of index cards, </t>
  </si>
  <si>
    <t>batch edit</t>
  </si>
  <si>
    <t>user_story_28_AND_user_story_93</t>
  </si>
  <si>
    <t xml:space="preserve">#g26# as an archivist, i want to #rotate# #images#, _x000D_
_x000D_
#g26# as an archivist, i want to #search# #images# by uploading an image, </t>
  </si>
  <si>
    <t>user_story_28_AND_user_story_85</t>
  </si>
  <si>
    <t>#g26# as an archivist, i want to #rotate# #images#, _x000D_
_x000D_
#g26# as an archivist, i want to #search# #images# by place the photo was taken.</t>
  </si>
  <si>
    <t>user_story_28_AND_user_story_84</t>
  </si>
  <si>
    <t>#g26# as an archivist, i want to #rotate# #images#, _x000D_
_x000D_
#g26# as an archivist, i want to #search# #images# by people represented in them.</t>
  </si>
  <si>
    <t>user_story_09_AND_user_story_51</t>
  </si>
  <si>
    <t xml:space="preserve">#g26# as an archivist, i want to #restrict# #access# to some files by ip address, _x000D_
_x000D_
#g26# as an archivist, i want to #provide# #access# to digital copies of unprocessed material, </t>
  </si>
  <si>
    <t>restrict</t>
  </si>
  <si>
    <t>provide</t>
  </si>
  <si>
    <t>user_story_04_AND_user_story_39</t>
  </si>
  <si>
    <t xml:space="preserve">#g26# as an archivist, i want to #restrict# a #file# from view._x000D_
_x000D_
#g26# as a researcher, i want to #download# a #file#, </t>
  </si>
  <si>
    <t>file</t>
  </si>
  <si>
    <t>download</t>
  </si>
  <si>
    <t>user_story_10_AND_user_story_51</t>
  </si>
  <si>
    <t xml:space="preserve">#g26# as an archivist, i want to #restrict# #access# to certain files by user, _x000D_
_x000D_
#g26# as an archivist, i want to #provide# #access# to digital copies of unprocessed material, </t>
  </si>
  <si>
    <t>user_story_11_AND_user_story_85</t>
  </si>
  <si>
    <t>#g26# as an archivist, i want to know if a #photo# has already been #scanned#, _x000D_
_x000D_
#g26# as an archivist, i want to search images by place the #photo# was #taken#.</t>
  </si>
  <si>
    <t>photo</t>
  </si>
  <si>
    <t>scanned</t>
  </si>
  <si>
    <t>taken</t>
  </si>
  <si>
    <t>user_story_28_AND_user_story_86</t>
  </si>
  <si>
    <t>#g26# as an archivist, i want to #rotate# #images#, _x000D_
_x000D_
#g26# as an archivist, i want to #search# #images# by rights.</t>
  </si>
  <si>
    <t>user_story_28_AND_user_story_55</t>
  </si>
  <si>
    <t xml:space="preserve">#g26# as an archivist, i want to #rotate# #images#, _x000D_
_x000D_
#g26# as a donor representative, i want to #look# at #images# that have been scanned from my collection,  </t>
  </si>
  <si>
    <t>look</t>
  </si>
  <si>
    <t>#G27#</t>
  </si>
  <si>
    <t>user_story_04_AND_user_story_05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</si>
  <si>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</si>
  <si>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reports</t>
  </si>
  <si>
    <t>deselect</t>
  </si>
  <si>
    <t>user_story_76_AND_user_story_88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</si>
  <si>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</si>
  <si>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list</t>
  </si>
  <si>
    <t>automatically updated</t>
  </si>
  <si>
    <t>see</t>
  </si>
  <si>
    <t>user_story_87_AND_user_story_88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</si>
  <si>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</si>
  <si>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>accounts</t>
  </si>
  <si>
    <t>administering</t>
  </si>
  <si>
    <t>user_story_96_AND_user_story_97</t>
  </si>
  <si>
    <t xml:space="preserve">#g27# as a repository support team member, i want to #move# a #collection#, _x000D_
_x000D_
#g27# as a repository support team member, i want to #rename# a #collection#, </t>
  </si>
  <si>
    <t>rename</t>
  </si>
  <si>
    <t>user_story_21_AND_user_story_105</t>
  </si>
  <si>
    <t xml:space="preserve">#g27# as a cornell faculty member, i want to be notified if someone #downloads# any of my items or #files#, _x000D_
_x000D_
#g27# as a stakeholder, i want to have #files# #adequately described#, </t>
  </si>
  <si>
    <t>files</t>
  </si>
  <si>
    <t>downloads</t>
  </si>
  <si>
    <t>adequately described</t>
  </si>
  <si>
    <t>user_story_01_AND_user_story_97</t>
  </si>
  <si>
    <t xml:space="preserve">#g27# as a faculty member, i want to #access# a #collection# within the repository, _x000D_
_x000D_
#g27# as a repository support team member, i want to #rename# a #collection#, </t>
  </si>
  <si>
    <t>user_story_86_AND_user_story_94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</si>
  <si>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</si>
  <si>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>passwords</t>
  </si>
  <si>
    <t>resetting</t>
  </si>
  <si>
    <t>user_story_01_AND_user_story_96</t>
  </si>
  <si>
    <t xml:space="preserve">#g27# as a faculty member, i want to #access# a #collection# within the repository, _x000D_
_x000D_
#g27# as a repository support team member, i want to #move# a #collection#, </t>
  </si>
  <si>
    <t>user_story_87_AND_user_story_94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</si>
  <si>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</si>
  <si>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closing</t>
  </si>
  <si>
    <t>user_story_22_AND_user_story_76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</si>
  <si>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</si>
  <si>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user_story_38_AND_user_story_97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</si>
  <si>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</si>
  <si>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>search within</t>
  </si>
  <si>
    <t>user_story_38_AND_user_story_96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</si>
  <si>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</si>
  <si>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user_story_71_AND_user_story_105</t>
  </si>
  <si>
    <t xml:space="preserve">#g27# as a faculty member, i want to #associate# #files# with my scholarly works such that someone accessing the latter also receives access to the former, _x000D_
_x000D_
#g27# as a stakeholder, i want to have #files# #adequately described#, </t>
  </si>
  <si>
    <t>associate</t>
  </si>
  <si>
    <t>user_story_88_AND_user_story_94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</si>
  <si>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</si>
  <si>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>user_story_17_AND_user_story_55</t>
  </si>
  <si>
    <t>#g27# as a cornell faculty member, i want to have some control over how #items# within my collection #sort# in collection contents lists, _x000D_
_x000D_
#g27# as a library staff member, i want to create metadata for #items# within the repository that includes document title, description, author, document type, status, file locations, subscribable flag, subject area, release frequency, and keywords for #searching#.</t>
  </si>
  <si>
    <t>sort</t>
  </si>
  <si>
    <t>searching</t>
  </si>
  <si>
    <t>user_story_41_AND_user_story_90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</si>
  <si>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</si>
  <si>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#G28#</t>
  </si>
  <si>
    <t>user_story_49_AND_user_story_51</t>
  </si>
  <si>
    <t>#g28# as a zooniverse admin, i want to know when i should #interrupt# a #volunteer#._x000D_
_x000D_
#g28# as a zooniverse admin, i want to know when i should #educate# a #volunteer#.</t>
  </si>
  <si>
    <t>volunteer</t>
  </si>
  <si>
    <t>interrupt</t>
  </si>
  <si>
    <t>educate</t>
  </si>
  <si>
    <t>user_story_49_AND_user_story_50</t>
  </si>
  <si>
    <t>#g28# as a zooniverse admin, i want to know when i should #interrupt# a #volunteer#._x000D_
_x000D_
#g28# as a zooniverse admin, i want to know whether i should #interrupt# a #volunteer# with text, an image, or a video.</t>
  </si>
  <si>
    <t>user_story_50_AND_user_story_51</t>
  </si>
  <si>
    <t>#g28# as a zooniverse admin, i want to know whether i should #interrupt# a #volunteer# with text, an image, or a video._x000D_
_x000D_
#g28# as a zooniverse admin, i want to know when i should #educate# a #volunteer#.</t>
  </si>
  <si>
    <t>user_story_50_AND_user_story_52</t>
  </si>
  <si>
    <t>#g28# as a zooniverse admin, i want to know whether i should #interrupt# a #volunteer# with text, an image, or a video._x000D_
_x000D_
#g28# as a zooniverse admin, i want to know whether i should #educate# a #volunteer# with text, an image, or a video.</t>
  </si>
  <si>
    <t>user_story_49_AND_user_story_52</t>
  </si>
  <si>
    <t>#g28# as a zooniverse admin, i want to know when i should #interrupt# a #volunteer#._x000D_
_x000D_
#g28# as a zooniverse admin, i want to know whether i should #educate# a #volunteer# with text, an image, or a video.</t>
  </si>
  <si>
    <t>Item</t>
  </si>
  <si>
    <t>PID</t>
  </si>
  <si>
    <t>Conflict Pair</t>
  </si>
  <si>
    <t>Text of Main Parts</t>
  </si>
  <si>
    <t>Conflict Reason</t>
  </si>
  <si>
    <t>Action US1</t>
  </si>
  <si>
    <t>Action US2</t>
  </si>
  <si>
    <t>Conflict Evaluation (Tool)</t>
  </si>
  <si>
    <t>Ground Truth</t>
  </si>
  <si>
    <t>if the data is already filtered, I can't (see it) use it anymore</t>
  </si>
  <si>
    <t>?</t>
  </si>
  <si>
    <t>?
after storing data, it should be validate, if the stored data on online service is already updated(stored)</t>
  </si>
  <si>
    <t>The main functionality not contradict each other</t>
  </si>
  <si>
    <t>They are same functionality
validate vs. check</t>
  </si>
  <si>
    <t>do maybe preserve in this context</t>
  </si>
  <si>
    <t>different resources</t>
  </si>
  <si>
    <t>depends on resources</t>
  </si>
  <si>
    <t xml:space="preserve"> User Story 24 allows everyone to view metadata, but does not mention who can edit it, which could conflict with User Story 65 if non-Duke researchers need to edit metadata that they can only view under User Story 24's permissions.</t>
  </si>
  <si>
    <t>both infulence the permission</t>
  </si>
  <si>
    <t>? we can assume that there is no contradict due to the fact that the available items are already means that the embargo date has been ended</t>
  </si>
  <si>
    <t xml:space="preserve">#g22# as an ethics manager, i want to #be informed# about the #data#, 
#g22# as a #data# manager, i want to clarify the necessary rights for #re-using# the #data#, </t>
  </si>
  <si>
    <t>different part of system but same name of resource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</si>
  <si>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
#g25# as a repository manager, i want to #describe# a #collection#, including its title, it's inclusive / bulk dates, its language(s), and many other aspects.</t>
  </si>
  <si>
    <t>statute vs. library policy
entity is not precise enough</t>
  </si>
  <si>
    <t>entity is not precise enough</t>
  </si>
  <si>
    <t xml:space="preserve"> ?</t>
  </si>
  <si>
    <t>Row Labels</t>
  </si>
  <si>
    <t>Grand Total</t>
  </si>
  <si>
    <t>Count of Conflict Evaluation (Tool)</t>
  </si>
  <si>
    <t>Count of Ground Truth</t>
  </si>
  <si>
    <t>FALSE</t>
  </si>
  <si>
    <t>True Conflict Evaluation by Tool</t>
  </si>
  <si>
    <t>False Conflict Evaluation by Tool</t>
  </si>
  <si>
    <t>Project Nr.</t>
  </si>
  <si>
    <t>G03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</si>
  <si>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</si>
  <si>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</si>
  <si>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</si>
  <si>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</si>
  <si>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</si>
  <si>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</si>
  <si>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</si>
  <si>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</si>
  <si>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</si>
  <si>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</si>
  <si>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</si>
  <si>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</si>
  <si>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</si>
  <si>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</si>
  <si>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</si>
  <si>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</si>
  <si>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</si>
  <si>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G04</t>
  </si>
  <si>
    <t>Description</t>
  </si>
  <si>
    <t>jobs</t>
  </si>
  <si>
    <t>scroll through</t>
  </si>
  <si>
    <t>stop publishing</t>
  </si>
  <si>
    <t>user_story_101_AND_user_story_111</t>
  </si>
  <si>
    <t>keep track</t>
  </si>
  <si>
    <t>repository</t>
  </si>
  <si>
    <t>deleted</t>
  </si>
  <si>
    <t>canonically identify</t>
  </si>
  <si>
    <t>support</t>
  </si>
  <si>
    <t>search results</t>
  </si>
  <si>
    <t>limit</t>
  </si>
  <si>
    <t>multiple files</t>
  </si>
  <si>
    <t>system</t>
  </si>
  <si>
    <t>share</t>
  </si>
  <si>
    <t>user_story_05_AND_user_story_78</t>
  </si>
  <si>
    <t>training node</t>
  </si>
  <si>
    <t>associated</t>
  </si>
  <si>
    <t>user_story_08_AND_user_story_64</t>
  </si>
  <si>
    <t>approved</t>
  </si>
  <si>
    <t>know in advance</t>
  </si>
  <si>
    <t>indicate</t>
  </si>
  <si>
    <t>browse through</t>
  </si>
  <si>
    <t>redact</t>
  </si>
  <si>
    <t>removed</t>
  </si>
  <si>
    <t>taken out</t>
  </si>
  <si>
    <t>manipulate</t>
  </si>
  <si>
    <t>assets</t>
  </si>
  <si>
    <t>pass</t>
  </si>
  <si>
    <t>made</t>
  </si>
  <si>
    <t>videos</t>
  </si>
  <si>
    <t>identify</t>
  </si>
  <si>
    <t>user_story_18_AND_user_story_51</t>
  </si>
  <si>
    <t xml:space="preserve">#g05# as a data consuming user, i want to #see# textual descriptions that accompany embedded visualisations, _x000D_
_x000D_
#g05# as an api user, i want to be able to #change# the #colors# of the embedded visualisations in my own platform, </t>
  </si>
  <si>
    <t>colors</t>
  </si>
  <si>
    <t>user_story_84_AND_user_story_85</t>
  </si>
  <si>
    <t>#g10# as a site admin, i want to #view# all classes in a pending state, _x000D_
_x000D_
#g10# as a site admin, i want to #move# #people# in a trainer's class from a pending state to the registry once i have received proof of payment from the trainer.</t>
  </si>
  <si>
    <t>people</t>
  </si>
  <si>
    <t>approve</t>
  </si>
  <si>
    <t>loaded</t>
  </si>
  <si>
    <t>user_story_11_AND_user_story_16</t>
  </si>
  <si>
    <t>user_story_10_AND_user_story_30</t>
  </si>
  <si>
    <t>user_story_10_AND_user_story_16</t>
  </si>
  <si>
    <t>user_story_09_AND_user_story_30</t>
  </si>
  <si>
    <t>user_story_11_AND_user_story_30</t>
  </si>
  <si>
    <t>user_story_09_AND_user_story_16</t>
  </si>
  <si>
    <t>user_story_24_AND_user_story_28</t>
  </si>
  <si>
    <t>length</t>
  </si>
  <si>
    <t>user_story_11_AND_user_story_56</t>
  </si>
  <si>
    <t>user_story_33_AND_user_story_49</t>
  </si>
  <si>
    <t>creators</t>
  </si>
  <si>
    <t>user_story_25_AND_user_story_28</t>
  </si>
  <si>
    <t>user_story_01_AND_user_story_55</t>
  </si>
  <si>
    <t>doi</t>
  </si>
  <si>
    <t>user_story_13_AND_user_story_33</t>
  </si>
  <si>
    <t>user_story_25_AND_user_story_56</t>
  </si>
  <si>
    <t>files i get</t>
  </si>
  <si>
    <t>bad data</t>
  </si>
  <si>
    <t>user_story_48_AND_user_story_52</t>
  </si>
  <si>
    <t>user_story_68_AND_user_story_72</t>
  </si>
  <si>
    <t>long term curation</t>
  </si>
  <si>
    <t>user_story_68_AND_user_story_74</t>
  </si>
  <si>
    <t>remote access</t>
  </si>
  <si>
    <t>user_story_68_AND_user_story_95</t>
  </si>
  <si>
    <t>sharing</t>
  </si>
  <si>
    <t>user_story_57_AND_user_story_77</t>
  </si>
  <si>
    <t>user_story_15_AND_user_story_101</t>
  </si>
  <si>
    <t>user_story_121_AND_user_story_123</t>
  </si>
  <si>
    <t>pricing modality</t>
  </si>
  <si>
    <t>user_story_05_AND_user_story_13</t>
  </si>
  <si>
    <t>planned provenance</t>
  </si>
  <si>
    <t>pointers</t>
  </si>
  <si>
    <t>user_story_21_AND_user_story_57</t>
  </si>
  <si>
    <t>detailed metadata</t>
  </si>
  <si>
    <t>privacy</t>
  </si>
  <si>
    <t>security requirements</t>
  </si>
  <si>
    <t>user_story_21_AND_user_story_22</t>
  </si>
  <si>
    <t>content</t>
  </si>
  <si>
    <t>user_story_21_AND_user_story_72</t>
  </si>
  <si>
    <t>user_story_21_AND_user_story_70</t>
  </si>
  <si>
    <t>user_story_03_AND_user_story_07</t>
  </si>
  <si>
    <t>licenses</t>
  </si>
  <si>
    <t>user_story_01_AND_user_story_07</t>
  </si>
  <si>
    <t>user_story_04_AND_user_story_07</t>
  </si>
  <si>
    <t>copyright status</t>
  </si>
  <si>
    <t>name</t>
  </si>
  <si>
    <t>various facets</t>
  </si>
  <si>
    <t>user_story_04_AND_user_story_06</t>
  </si>
  <si>
    <t>restrictions</t>
  </si>
  <si>
    <t>user_story_04_AND_user_story_35</t>
  </si>
  <si>
    <t>link</t>
  </si>
  <si>
    <t>directory</t>
  </si>
  <si>
    <t>user_story_38_AND_user_story_101</t>
  </si>
  <si>
    <t>name changes</t>
  </si>
  <si>
    <t>useful and comprehensive usage statistics</t>
  </si>
  <si>
    <t>user_story_38_AND_user_story_76</t>
  </si>
  <si>
    <t>user_story_15_AND_user_story_76</t>
  </si>
  <si>
    <t>user_story_65_AND_user_story_67</t>
  </si>
  <si>
    <t>data set</t>
  </si>
  <si>
    <t>ownership</t>
  </si>
  <si>
    <t>previous name(s)</t>
  </si>
  <si>
    <t>user_story_50_AND_user_story_54</t>
  </si>
  <si>
    <t>interesting comment</t>
  </si>
  <si>
    <t>user_story_02_AND_user_story_07</t>
  </si>
  <si>
    <t xml:space="preserve">#g05# as a data publishing user, i want to be able to #edit# the model of data i have already imported, _x000D_
_x000D_
#g05# as a data publishing user, i want to be able to #edit# the #data source# of data i have already imported, </t>
  </si>
  <si>
    <t>data source</t>
  </si>
  <si>
    <t>user_story_44_AND_user_story_48</t>
  </si>
  <si>
    <t xml:space="preserve">#g10# as a site admin, i want to #approve# each help wanted ad before it gets to the site, _x000D_
_x000D_
#g10# as a site admin, i want to #stop publishing# #jobs# on the site 30 days after being posted, </t>
  </si>
  <si>
    <t>user_story_42_AND_user_story_48</t>
  </si>
  <si>
    <t xml:space="preserve">#g10# as a site member, i want to #scroll through# a listing of #jobs#, _x000D_
_x000D_
#g10# as a site admin, i want to #stop publishing# #jobs# on the site 30 days after being posted, </t>
  </si>
  <si>
    <t>user_story_85_AND_user_story_86</t>
  </si>
  <si>
    <t>#g10# as a site admin, i want to #move# people in a trainer's class from a pending state to the registry once i have received proof of payment from the trainer._x000D_
_x000D_
#g10# as a csm, i want to be sent an email welcoming me to the scrum alliance and with instructions to register or activate my membership once my #name# has been #loaded# to the registry.</t>
  </si>
  <si>
    <t>license</t>
  </si>
  <si>
    <t>apps</t>
  </si>
  <si>
    <t>dmp</t>
  </si>
  <si>
    <t>digital files</t>
  </si>
  <si>
    <t>f</t>
  </si>
  <si>
    <t>Entity of US1</t>
  </si>
  <si>
    <t>Contain US2 Entity</t>
  </si>
  <si>
    <t>forms</t>
  </si>
  <si>
    <t>deposit forms</t>
  </si>
  <si>
    <t>conservation period</t>
  </si>
  <si>
    <t>legal status</t>
  </si>
  <si>
    <t>finding aid</t>
  </si>
  <si>
    <t>segmentation</t>
  </si>
  <si>
    <t>products</t>
  </si>
  <si>
    <t>broadcaster logos</t>
  </si>
  <si>
    <t>persons</t>
  </si>
  <si>
    <t>brands</t>
  </si>
  <si>
    <t xml:space="preserve">#G03# As a Staff member, i want to #apply# a #hold#, _x000D_
_x000D_
#G03# As a Staff member, i want to #remove# a #hold#, </t>
  </si>
  <si>
    <t xml:space="preserve">#G05# As a Data Publishing User, i want to have my #dataset# #update automatically# as the source file/files changes, _x000D_
_x000D_
#G05# As a Data Publishing User, i want to be able to #hide# a #dataset# that i have already added as public, </t>
  </si>
  <si>
    <t xml:space="preserve">#G05# As a Data Publishing User, i want to be able to #edit# a #dataset i have published#, _x000D_
_x000D_
#G05# As a Data Publishing User, i want to be able to #delete# a #dataset i have published#, </t>
  </si>
  <si>
    <t xml:space="preserve">#G05# As a Data Consuming User, i want to be able to #filter#, sort and aggregate #data# by multiple dimensions and measures, _x000D_
_x000D_
#G05# As an API User, i want to be able to #use# #data# to get results from multiple datasets, </t>
  </si>
  <si>
    <t xml:space="preserve">#G08# As a ResearcherPublisher, i want #validate# my #data# with a minimum of clicks, _x000D_
_x000D_
#G08# As a publisher, i want to be able to check that every time i #update# my #data# it is still good, </t>
  </si>
  <si>
    <t xml:space="preserve">#G08# As a publisher, i want to be able to check that every time i #update# my #data# it is still good, _x000D_
_x000D_
#G08# As a DeveloperWrangler, i want to use a command line tool that allows met to #validate# #data#, </t>
  </si>
  <si>
    <t xml:space="preserve">#G08# As a publisher, i want to be able to check that every time i #update# my #data# it is still good, _x000D_
_x000D_
#G08# As a developer, i want an online service that is connected to my #data# repository that #validates# #data# on update, </t>
  </si>
  <si>
    <t xml:space="preserve">#G08# As a ResearcherPublisher, i want to #know# that my #data# conforms to its #data# package profile, _x000D_
_x000D_
#G08# As a publisher, i want to be able to check that every time i #update# my #data# it is still good, </t>
  </si>
  <si>
    <t xml:space="preserve">#G10# As a trainer, i want to #update# one of my existing courses or #events#, _x000D_
_x000D_
#G10# As a trainer, i want to #delete# one of my courses or #events#, </t>
  </si>
  <si>
    <t xml:space="preserve">#G10# As a site admin, i want to #delete# #any course# or event, _x000D_
_x000D_
#G10# As a site editor, i want to #update# #any course# or event, </t>
  </si>
  <si>
    <t xml:space="preserve">#G10# As a site editor, i want to #update# any course or #event#, _x000D_
_x000D_
#G10# As a trainer, i want to #turn# a course into an #event# or an #event# into a course, </t>
  </si>
  <si>
    <t xml:space="preserve">#G10# As a site admin, i want to #delete# any course or #event#, _x000D_
_x000D_
#G10# As a trainer, i want to #turn# a course into an #event# or an #event# into a course, </t>
  </si>
  <si>
    <t xml:space="preserve">#G11# As a web recruiter manager, i want to confirm the #recruiter# is #set up# and working properly on science360.gov._x000D_
_x000D_
#G11# As a web recruiter manager, i want to confirm the #recruiter# is set up and #working properly#, </t>
  </si>
  <si>
    <t>#G12# As a camp administrator, i want to be able to #suspend# a #camper# who had behavioral problems._x000D_
_x000D_
#G12# As a camp worker, i'm able to #report# a #camper# to the manager with an inappropriate behavior.</t>
  </si>
  <si>
    <t xml:space="preserve">#G12# As a camp administrator, i want to be able to #keep# my #information# in one place, _x000D_
_x000D_
#G12# As a camp administrator, i want to be able to #modify# the #information# of added parents, </t>
  </si>
  <si>
    <t xml:space="preserve">#G12# As a camp administrator, i want to be able to #delete# #tasks#/activities i scheduled, _x000D_
_x000D_
#G12# As a camp administrator, i want to be able to #modify# #tasks#/events i scheduled in case there is a change, </t>
  </si>
  <si>
    <t xml:space="preserve">#G12# As a camp administrator, i want to be able to #modify# the #information# of enrolled campers, _x000D_
_x000D_
#G12# As a camp administrator, i want to be able to #modify# the #information# of added parents, </t>
  </si>
  <si>
    <t xml:space="preserve">#G12# As a camp administrator, i want to be able to #remove# #campers# if they don't attend the camp anymore, _x000D_
_x000D_
#G12# As a camp administrator, i want to be able to #delete# #campers# from the database, </t>
  </si>
  <si>
    <t xml:space="preserve">#G12# As a camp administrator, i want to be able to #keep# my #information# in one place, _x000D_
_x000D_
#G12# As a camp administrator, i want to be able to #modify# the #information# of enrolled campers, </t>
  </si>
  <si>
    <t xml:space="preserve">#G12# As a camp administrator, i want to be able to #modify# tasks/#events# i scheduled in case there is a change, _x000D_
_x000D_
#G12# As a camp administrator, i want to be able to #see only# #events# for a specific group/groups on the event calendar, </t>
  </si>
  <si>
    <t xml:space="preserve">#G14# As a Publisher, i want to #unpublish# a #data package#, _x000D_
_x000D_
#G14# As a Consumer, i want to #view# a #data package# online, </t>
  </si>
  <si>
    <t>#G14# As a Publisher, i want to #unpublish# a #data package#, _x000D_
_x000D_
#G14# As a Publisher, i want to #permanently delete# a #data package#,  that</t>
  </si>
  <si>
    <t>#G14# As a Publisher, i want to #unpublish# a #data package#, _x000D_
_x000D_
#G14# As a Developer, i want to #use# #data package# as a node lib in my project,  that</t>
  </si>
  <si>
    <t>#G14# As a Publisher, i want to #unpublish# a #data package#, _x000D_
_x000D_
#G14# As a Publisher, i want to #version# my #data package# and keep multiple versions around including older versions,  that</t>
  </si>
  <si>
    <t xml:space="preserve">#G14# As a Publisher, i want to #permanently delete# a #data package#,  that_x000D_
_x000D_
#G14# As a Consumer, i want to #view# a #data package# online, </t>
  </si>
  <si>
    <t>#G14# As a Publisher, i want to #unpublish# a #data package#, _x000D_
_x000D_
#G14# As a consumer, i want to #view# the #data package#,  that</t>
  </si>
  <si>
    <t>#G14# As a Publisher, i want to #permanently delete# a #data package#,  that_x000D_
_x000D_
#G14# As a consumer, i want to #view# the #data package#,  that</t>
  </si>
  <si>
    <t xml:space="preserve">#G14# As a Publisher, i want to use a publish command to #update# a #data package# that is already in the registry, _x000D_
_x000D_
#G14# As a Consumer, i want to #view# a #data package# online, </t>
  </si>
  <si>
    <t>#G14# As a Publisher, i want to use a publish command to #update# a #data package# that is already in the registry, _x000D_
_x000D_
#G14# As a Publisher, i want to #permanently delete# a #data package#,  that</t>
  </si>
  <si>
    <t>#G14# As a Publisher, i want to use a publish command to #update# a #data package# that is already in the registry, _x000D_
_x000D_
#G14# As a Developer, i want to #use# #data package# as a node lib in my project,  that</t>
  </si>
  <si>
    <t>#G14# As a Publisher, i want to use a publish command to #update# a #data package# that is already in the registry, _x000D_
_x000D_
#G14# As a Publisher, i want to #version# my #data package# and keep multiple versions around including older versions,  that</t>
  </si>
  <si>
    <t xml:space="preserve">#G14# As a Publisher, i want to use a publish command to #update# a #data package# that is already in the registry, _x000D_
_x000D_
#G14# As a Publisher, i want to #unpublish# a #data package#, </t>
  </si>
  <si>
    <t>#G14# As a Developer, i want to list all datapackages requirements for my project in the file and pin the exact versions of any #datapackage# that my project #depends# on,  that_x000D_
_x000D_
#G14# As a Publisher, i want to #tag# #datapackage# to create a snapshot of data on the registry server,  that</t>
  </si>
  <si>
    <t>#G14# As a Publisher, i want to #permanently delete# a #data package#,  that_x000D_
_x000D_
#G14# As a Developer, i want to #use# #data package# as a node lib in my project,  that</t>
  </si>
  <si>
    <t>#G14# As a Publisher, i want to #permanently delete# a #data package#,  that_x000D_
_x000D_
#G14# As a Publisher, i want to #version# my #data package# and keep multiple versions around including older versions,  that</t>
  </si>
  <si>
    <t>#G14# As a Publisher, i want to use a publish command to #update# a #data package# that is already in the registry, _x000D_
_x000D_
#G14# As a consumer, i want to #view# the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</si>
  <si>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have the repository to #lift# #embargoes# on the release date and set the access controls to the configuration set on item on that date.</t>
  </si>
  <si>
    <t>#G16# As a collection curator, i want to have the repository #queue# my #collection# for replication upon ingest to our remote storage site and to display the remote replication status in each item and component page in the staff interface._x000D_
_x000D_
#G16# As a collection curator, i want to #restrict access# to my #collection# or items to duke ip addresses.</t>
  </si>
  <si>
    <t>#G16# As a collection curator, i want to #move# #items# from one collection to another._x000D_
_x000D_
#G16# As a collection curator, i want to #restrict access# to my collection or #items# to duke ip addresses.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</si>
  <si>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#change# #permissions# on one or more items simultaneously.</t>
  </si>
  <si>
    <t>#G16# As a collection curator, i want to have #items# be #made available# under the permissions they were configured once the embargo date has been reached._x000D_
_x000D_
#G16# As a collection curator, i want to #restrict access# to my collection or #items# to duke ip addresses.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</si>
  <si>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create groups of users to #manage# #permissions# in the repository in an easy way.</t>
  </si>
  <si>
    <t>#G16# As a collection curator, i want to #have# #items# be made available under the permissions they were configured once the embargo date has been reached._x000D_
_x000D_
#G16# As a collection curator, i want to #move# #items# from one collection to another.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</si>
  <si>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</si>
  <si>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#change# #permissions# on one or more items simultaneously._x000D_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</si>
  <si>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collection curator, i want to see the referers for visitors who use resolver-abstracted links to #reach# my #items#._x000D_
_x000D_
#G16# As a collection curator, i want to #restrict access# to my collection or #items# to duke ip addresses.</t>
  </si>
  <si>
    <t>#G16# As a DigitalRecords Archivist, i want to have the batch ingest tool to recognize and set embargoes, permissions for embargoed items should be allow everyone to #view# #metadata#, and collection curator and repository administrators to download the files._x000D_
_x000D_
#G16# As a non-Duke researcher, i want to describe my team and mine's objects in the repository after they've been deposited if we've been assigned permission to #edit# #metadata#.</t>
  </si>
  <si>
    <t>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
_x000D_
#G16# As a collection curator, i want to create groups of users to #manage# #permissions# in the repository in an easy way.</t>
  </si>
  <si>
    <t>#G16# As a collection curator, i want to create groups of users to #manage# #permissions# in the repository in an easy way._x000D_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</si>
  <si>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</t>
  </si>
  <si>
    <t>#G16# As a DigitalRecords Archivist, i want to #have# the batch ingest tool to recognize and set embargoes, #permissions# for embargoed items should be allow everyone to view metadata, and collection curator and repository administrators to download the files._x000D_
_x000D_
#G16# As a collection curator, i want to #change# #permissions# on one or more items simultaneously.</t>
  </si>
  <si>
    <t>#G16# As a collection curator, i want to create groups of users to #manage# #permissions# in the repository in an easy way._x000D_
_x000D_
#G16# As a collection curator, i want to #change# #permissions# on one or more items simultaneously.</t>
  </si>
  <si>
    <t>#G18# As a user, i want to modify or #branch# an #experimental protocol#, whilst retaining the original._x000D_
_x000D_
#G18# As a user, i want to view how an #experimental protocol# has #evolved# over time.</t>
  </si>
  <si>
    <t>#G18# As a user, i want to have the details of the #workflow# execution to be recorded in a neurohub log book while #executing# a #workflow#._x000D_
_x000D_
#G18# As a researcher, i want to have the details of the #workflow# plan as well as the execution history and results recorded in neurohub while #executing# a #workflow#</t>
  </si>
  <si>
    <t>#G18# As a user, i want to have the ability to move multiple files around and rearrange them using the neurohub file browser while #processing# #data#._x000D_
_x000D_
#G18# As a user,  i want to have the ability to #keep# my #data# private on the system, and only share #data# that i deem should be shared.</t>
  </si>
  <si>
    <t>#G18# As a user, i want to have the ability to move multiple files around and rearrange them using the neurohub file browser while #processing# #data#._x000D_
_x000D_
#G18# As a researcher, i want to #collect# #data# as a library of #data#, which can then be used by one or multiple experiments that are defined at a later stage.</t>
  </si>
  <si>
    <t>#G18# As a user, i want to have the ability to move multiple files around and rearrange them using the neurohub file browser while #processing# #data#._x000D_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</si>
  <si>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researcher,  i want to have the ability to locate and #access# #data# that colleagues want to share.</t>
  </si>
  <si>
    <t>#G18# As a researcher, i want to #collect# #data# as a library of #data#, which can then be used by one or multiple experiments that are defined at a later stage._x000D_
_x000D_
#G18# As a user,  i want to have the ability to #keep# my #data# private on the system, and only share #data# that i deem should be shared.</t>
  </si>
  <si>
    <t>#G19# As an OlderPerson, i want to use alfred to #pay# for #small amounts#._x000D_
_x000D_
#G19# As an OlderPerson, i want to be able to #pay# for #small amounts#.</t>
  </si>
  <si>
    <t>#G19# As an OlderPerson, i want to do guided #exercises# with alfred and alfred should also use sensors to capture health data while i am #doing# #exercises#._x000D_
_x000D_
#G19# As a MedicalCaregiver, i want to give corrective feedback if #exercises# are #performed wrong#, too much or in any other way harmful to the user.</t>
  </si>
  <si>
    <t>#G19# As an OlderPerson, i want to have alfred to give me goals and missions that encourage me to #do# new activities and #exercises# and to go out._x000D_
_x000D_
#G19# As a MedicalCaregiver, i want to give corrective feedback if #exercises# are #performed wrong#, too much or in any other way harmful to the user.</t>
  </si>
  <si>
    <t>#G19# As an OlderPerson, i want to receive visual support, especially when #looking# at a list, map or #agenda#._x000D_
_x000D_
#G19# As an OlderPerson, i want to use alfred to #manage# my #agenda#.</t>
  </si>
  <si>
    <t xml:space="preserve">#G22# As a data manager, i want to document all rights necessary for #managing# the #data#, _x000D_
_x000D_
#G22# As an ethics manager, i want to #be informed# about the #data#, </t>
  </si>
  <si>
    <t xml:space="preserve">#G22# As a data manager, i want to document all rights necessary for #managing# the #data#, _x000D_
_x000D_
#G22# As a data manager, i want to know which information is necessary to #re-use# the #data#, </t>
  </si>
  <si>
    <t xml:space="preserve">#G22# As a data manager, i want to document all rights necessary for #managing# the #data#, _x000D_
_x000D_
#G22# As an IT staff member, i want to know with which software or technology the #data# is produced or #used#, </t>
  </si>
  <si>
    <t xml:space="preserve">#G22# As a data manager, i want to document all rights necessary for #managing# the #data#, _x000D_
_x000D_
#G22# As an IT staff member, i want to know how the #data# is #used#, </t>
  </si>
  <si>
    <t xml:space="preserve">#G22# As a data manager, i want to document all rights necessary for #managing# the #data#, _x000D_
_x000D_
#G22# As a data manager, i want to know with which software or technology the #data# is produced or #used#, </t>
  </si>
  <si>
    <t xml:space="preserve">#G22# As a data manager, i want to document all rights necessary for #managing# the #data#, _x000D_
_x000D_
#G22# As a data manager, i want to know the time plan for #collecting# #data#, </t>
  </si>
  <si>
    <t xml:space="preserve">#G22# As a data manager, i want to know how the #data# is #used#, _x000D_
_x000D_
#G22# As a data manager, i want to document all rights necessary for #managing# the #data#, </t>
  </si>
  <si>
    <t xml:space="preserve">#G22# As a data manager, i want to #have# the #description# of collected data sets that are used or updated throughout the project lifecycle, _x000D_
_x000D_
#G22# As a researcher, i want to #extract# the #description# of the data collected, </t>
  </si>
  <si>
    <t>#G23# As a Repository Manager , i want to create, #update# and delete #archival descriptions# in my repository._x000D_
_x000D_
#G23# As a ReadOnly user , i want to #view# #archival descriptions# in my repository.</t>
  </si>
  <si>
    <t>#G23# As an archivist, i want to #search# within a repository for #resource# and accession and digital object records._x000D_
_x000D_
#G23# As an Archivist, i want to #rearrange# the #resource# and/or digital object hierarchy using keyboard-based navigation.</t>
  </si>
  <si>
    <t>#G23# As a user, i want backend changes for #managing# #enum lists#._x000D_
_x000D_
#G23# As a user, i want frontend changes for #managing# #enum lists#.</t>
  </si>
  <si>
    <t xml:space="preserve">#G24# As a depositor, i want to deposit and #maintain# #datasets# through pure,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</si>
  <si>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Research Information manager, i want to #have# #datasets# linked to metadata about projects, </t>
  </si>
  <si>
    <t xml:space="preserve">#G24# As a depositor, i want to deposit and #maintain# #datasets# through a simple web interface, _x000D_
_x000D_
#G24# As a depositor, i want to deposit and #maintain# #datasets# through virtual research environments and other workflow tools, </t>
  </si>
  <si>
    <t xml:space="preserve">#G24# As a depositor, i want to deposit and #maintain# #datasets# through a simple web interface, _x000D_
_x000D_
#G24# As a depositor, i want to deposit and #maintain# #datasets# through pure, </t>
  </si>
  <si>
    <t xml:space="preserve">#G24# As a depositor, i want to deposit and #maintain# #datasets# through virtual research environments and other workflow tools, _x000D_
_x000D_
#G24# As a developer, i want to deposit and #maintain# #datasets# via an api such as sword2, </t>
  </si>
  <si>
    <t xml:space="preserve">#G24# As a depositor, i want to deposit and #maintain# #datasets# through virtual research environments and other workflow tools, _x000D_
_x000D_
#G24# As a Research Information manager, i want to #have# #datasets# linked to metadata about projects, </t>
  </si>
  <si>
    <t xml:space="preserve">#G24# As a depositor, i want to deposit and #maintain# #datasets# through pure, _x000D_
_x000D_
#G24# As a Research Information manager, i want to #have# #datasets# linked to metadata about projects, </t>
  </si>
  <si>
    <t xml:space="preserve">#G24# As a depositor, i want to deposit and #maintain# #datasets# through pure, _x000D_
_x000D_
#G24# As a developer, i want to deposit and #maintain# #datasets# via an api such as sword2, </t>
  </si>
  <si>
    <t xml:space="preserve">#G24# As a depositor, i want to deposit and #maintain# #datasets# through a simple web interface, _x000D_
_x000D_
#G24# As a developer, i want to deposit and #maintain# #datasets# via an api such as sword2, </t>
  </si>
  <si>
    <t xml:space="preserve">#G24# As a Research Information manager, i want to #have# #datasets# linked to metadata about projects, _x000D_
_x000D_
#G24# As a developer, i want to deposit and #maintain# #datasets# via an api such as sword2,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</si>
  <si>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a #collection#, including its title, it's inclusive / bulk dates, its language(s), and many other aspects.</t>
  </si>
  <si>
    <t>#G25# As a DAMS manager, i want to know when the #application# of a statute to an object or object component has been #modified#, either manually or automatically._x000D_
_x000D_
#G25# As a DAMS manager, i want to know if #application# of a library policy to an object or object component has been #modified#, either manually or automatically.</t>
  </si>
  <si>
    <t xml:space="preserve">#G26# As an archivist, i want to #restrict# a #file# from view._x000D_
_x000D_
#G26# As a researcher, i want to #download# a #file#, </t>
  </si>
  <si>
    <t xml:space="preserve">#G26# As an archivist, i want to #batch edit# #metadata# about files._x000D_
_x000D_
#G26# As an archivist, i want to #access# #metadata# and visual representations of index cards, </t>
  </si>
  <si>
    <t xml:space="preserve">#G26# As an archivist, i want to #restrict# #access# to some files by ip address, _x000D_
_x000D_
#G26# As an archivist, i want to #provide# #access# to digital copies of unprocessed material, </t>
  </si>
  <si>
    <t xml:space="preserve">#G26# As an archivist, i want to #restrict# #access# to certain files by user, _x000D_
_x000D_
#G26# As an archivist, i want to #provide# #access# to digital copies of unprocessed material, </t>
  </si>
  <si>
    <t>#G27# As a patron, i want to #know# which #reports#/datasets are coming out when, _x000D_
_x000D_
#G27# As a patron, i want to select/#deselect# #reports#/datasets to be emailed, possibly many at one time, when new versions are available.</t>
  </si>
  <si>
    <t>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
_x000D_
#G27# As a DB/IR administrator, i want to #see# a #list# of all administrators for ease of administering accounts.</t>
  </si>
  <si>
    <t>#G27# As a DB/IR administrator, i want to #see# #list# of subscribers for specified report in order research missing report complaints._x000D_
_x000D_
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</t>
  </si>
  <si>
    <t>#G27# As a DB/IR administrator, i want to see a list of all administrators for ease of #administering# #accounts#._x000D_
_x000D_
#G27# As a DB/IR administrator, i want to administrate patron #accounts# for purpose of #closing# #accounts#, viewing subscriptions, changing subscriptions, resetting passwords, changing email address, etc.</t>
  </si>
  <si>
    <t xml:space="preserve">#G27# As a repository support team member, i want to #move# a #collection#,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</si>
  <si>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#rename# a #collection#, </t>
  </si>
  <si>
    <t xml:space="preserve">#G27# As a faculty member, i want to #access# a #collection# within the repository, _x000D_
_x000D_
#G27# As a repository support team member, i want to #move# a #collection#, </t>
  </si>
  <si>
    <t>#G27# As a patron, i want to #search# for #report#/dataset with keywords or a partial or complete title to locate needed #report#/dataset._x000D_
_x000D_
#G27# As a DB/IR administrator, i want to #unpublish# a #report#/dataset if requested to do so by usda agency.</t>
  </si>
  <si>
    <t>#G27# As a DB/IR administrator, i want to have a personal account with the ability to #change# #passwords# to make them more secure or to retrieve forgotten ones._x000D_
_x000D_
#G27# As a DB/IR administrator, i want to administrate patron accounts for purpose of closing accounts, viewing subscriptions, changing subscriptions, #resetting# #passwords#, changing email address, etc.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</si>
  <si>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#rename# a #collection#, </t>
  </si>
  <si>
    <t xml:space="preserve">#G27# As a researcher, i want to #search within# a repository or #collection# in an effective manner, including searching within subsets of a given #collection#, _x000D_
_x000D_
#G27# As a repository support team member, i want to #move# a #collection#, </t>
  </si>
  <si>
    <t>#G27# As a DB/IR administrator, i want to set up or #delete# #accounts# for other administrators with various levels of permission._x000D_
_x000D_
#G27# As a DB/IR administrator, i want to see a list of all administrators for ease of #administering# #accounts#.</t>
  </si>
  <si>
    <t xml:space="preserve">#G27# As a patron, i want to select/#deselect# #reports#/datasets to be emailed, possibly many at one time, when new versions are available._x000D_
_x000D_
#G27# As a patron, i want to #know# previous name(s) and publication date range (first version-last version) of #reports#/datasets, </t>
  </si>
  <si>
    <t>#G27# As a DB/IR administrator, i want to set up or #delete# #accounts# for other administrators with various levels of permission._x000D_
_x000D_
#G27# As a DB/IR administrator, i want to administrate patron #accounts# for purpose of #closing# #accounts#, viewing subscriptions, changing subscriptions, resetting passwords, changing email address, etc.</t>
  </si>
  <si>
    <t>user_story_08_AND_user_story_05</t>
  </si>
  <si>
    <t>user_story_57_AND_user_story_17</t>
  </si>
  <si>
    <t>user_story_65_AND_user_story_22</t>
  </si>
  <si>
    <t>user_story_57_AND_user_story_49</t>
  </si>
  <si>
    <t>#G16# As a collection curator, i want to #map# an item or #items# from one collection to another, _x000D_
_x000D_
#G16# As a collection curator, i want to #restrict access# to my collection or #items# to duke ip addresses.</t>
  </si>
  <si>
    <t>user_story_76_AND_user_story_72</t>
  </si>
  <si>
    <t>user_story_78_AND_user_story_77</t>
  </si>
  <si>
    <t>user_story_48_AND_user_story_24</t>
  </si>
  <si>
    <t>user_story_76_AND_user_story_74</t>
  </si>
  <si>
    <t>user_story_21_AND_user_story_17</t>
  </si>
  <si>
    <t>user_story_21_AND_user_story_11</t>
  </si>
  <si>
    <t>user_story_83_AND_user_story_14</t>
  </si>
  <si>
    <t>user_story_21_AND_user_story_20</t>
  </si>
  <si>
    <t>user_story_21_AND_user_story_05</t>
  </si>
  <si>
    <t>user_story_21_AND_user_story_08</t>
  </si>
  <si>
    <t>user_story_82_AND_user_story_14</t>
  </si>
  <si>
    <t>user_story_32_AND_user_story_01</t>
  </si>
  <si>
    <t>user_story_50_AND_user_story_07</t>
  </si>
  <si>
    <t>#G25# As a repository manager, i want to know if the #checksum# for any of my repository's content files that have #changed#._x000D_
_x000D_
#G25# As a DAMS manager, i want to know, via the preservation manager, of all files for which the #checksum# has #changed# since last registered.</t>
  </si>
  <si>
    <t>user_story_64_AND_user_story_13</t>
  </si>
  <si>
    <t>user_story_59_AND_user_story_15</t>
  </si>
  <si>
    <t>user_story_60_AND_user_story_15</t>
  </si>
  <si>
    <t>user_story_97_AND_user_story_17</t>
  </si>
  <si>
    <t>user_story_97_AND_user_story_19</t>
  </si>
  <si>
    <t>user_story_90_AND_user_story_07</t>
  </si>
  <si>
    <t>user_story_90_AND_user_story_52</t>
  </si>
  <si>
    <t>user_story_96_AND_user_story_17</t>
  </si>
  <si>
    <t>user_story_96_AND_user_story_19</t>
  </si>
  <si>
    <t>user_story_41_AND_user_story_07</t>
  </si>
  <si>
    <t>user_story_21_AND_user_story_15</t>
  </si>
  <si>
    <t>user_story_21_AND_user_story_14</t>
  </si>
  <si>
    <t>user_story_21_AND_user_story_13</t>
  </si>
  <si>
    <t>user_story_21_AND_user_story_12</t>
  </si>
  <si>
    <t>user_story_21_AND_user_story_19</t>
  </si>
  <si>
    <t xml:space="preserve">#G12# As a camp administrator, i want to be able to #suspend# a #camper# who had behavioral problems._x000D_
_x000D_
#G12# As a camp administrator, i want to be able to #keep track# of which #camper# submitted which forms, </t>
  </si>
  <si>
    <t>#G14# As a Publisher, i want to #permanently delete# a #data package#,  that_x000D_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</si>
  <si>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be able to #get# the data for a #data package# even if the original data has been moved or removed,  that</t>
  </si>
  <si>
    <t>#G14# As a Publisher, i want to use a publish command to #update# a #data package# that is already in the registry, _x000D_
_x000D_
#G14# As a Consumer, i want to #search# based on description of #data package#,  that</t>
  </si>
  <si>
    <t>#G14# As a Publisher, i want to #permanently delete# a #data package#,  that_x000D_
_x000D_
#G14# As a Consumer, i want to #search# based on description of #data package#,  that</t>
  </si>
  <si>
    <t>#G14# As a Publisher, i want to use a publish command to #update# a #data package# that is already in the registry, _x000D_
_x000D_
#G14# As a Consumer, i want to be able to #get# the data for a #data package# even if the original data has been moved or removed,  that</t>
  </si>
  <si>
    <t>#G14# As a Publisher, i want to #unpublish# a #data package#, _x000D_
_x000D_
#G14# As a Consumer, i want to #search# based on description of #data package#,  that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</si>
  <si>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length of #embargoes#.</t>
  </si>
  <si>
    <t>#G16# As a collection curator, i want to #restrict access# to my #collection# or items to duke ip addresses._x000D_
_x000D_
#G16# As a collection curator, i want to #create# deposit forms specific to the #collection#.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</si>
  <si>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permissions in the #repository# in an easy way.</t>
  </si>
  <si>
    <t xml:space="preserve">#G16# As a collection curator, i want to #move# #items# from one collection to another._x000D_
_x000D_
#G16# As a collection curator, i want to #canonically identify# authors and creators of my #items# by unique identifier, </t>
  </si>
  <si>
    <t>#G16# As a non-Duke researcher, i want to describe my team and mine's objects in the repository after they've been deposited if we've been assigned permission to #edit# #metadata#._x000D_
_x000D_
#G16# As a repoadmin, i want to #have# the license be recorded in #metadata# and displayed alongside the item.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</si>
  <si>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length of #embargoes#.</t>
  </si>
  <si>
    <t xml:space="preserve">#G16# As a collection curator, i want to #restrict access# to my collection or #items# to duke ip addresses._x000D_
_x000D_
#G16# As a collection curator, i want to #canonically identify# authors and creators of my #items# by unique identifier, </t>
  </si>
  <si>
    <t>#G16# As a collection curator, i want to set a date after which #data# will expire and be #deleted# or hidden then #deleted#._x000D_
_x000D_
#G16# As a depositor, i want to easily find information about which #data# can be assigned a doi, how to #get# one, and what metadata are required.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</si>
  <si>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items from one #collection# to another.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</si>
  <si>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permissions in the #repository# in an easy way.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</si>
  <si>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long term curation of #data#, 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</si>
  <si>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bad data, but still keep it in the #system# just in case it is useful in the future.</t>
  </si>
  <si>
    <t>#G18# As a user, i want to #limit# my #search results# to one or more log book sections from one or more log books._x000D_
_x000D_
#G18# As a user, i want to #filter# the files i get from #search results# based on their  type.</t>
  </si>
  <si>
    <t>#G18# As a user, i want to #have# the #system# to also forward important news items to an external mailing list._x000D_
_x000D_
#G18# As a researcher, i want to indicate within my electronic log book which experimental data is good/bad, #hide# the bad data, but still keep it in the #system# just in case it is useful in the future.</t>
  </si>
  <si>
    <t xml:space="preserve">#G18# As a researcher, i want to #collect# #data# as a library of #data#, which can then be used by one or multiple experiments that are defined at a later stage._x000D_
_x000D_
#G18# As a researcher, i want to #have# remote access to my #data# for off-site working , </t>
  </si>
  <si>
    <t>#G18# As a user, i want to #limit# my #search results# to one or more log book sections from one or more log books._x000D_
_x000D_
#G18# As a user, i want to #download# multiple files from the #search results# in one go.</t>
  </si>
  <si>
    <t xml:space="preserve">#G18# As a user, i want to have the ability to move multiple files around and rearrange them using the neurohub file browser while #processing# #data#._x000D_
_x000D_
#G18# As a researcher, i want to have services to #support# the long term curation of #data#, </t>
  </si>
  <si>
    <t xml:space="preserve">#G18# As a user, i want to have the ability to move multiple files around and rearrange them using the neurohub file browser while #processing# #data#._x000D_
_x000D_
#G18# As a researcher, i want to #have# remote access to my #data# for off-site working , </t>
  </si>
  <si>
    <t>#G18# As a user, i want to have the ability to #move# #multiple files# around and rearrange them using the neurohub file browser while processing data._x000D_
_x000D_
#G18# As a user,  i want to have the ability to #change# the sharing and ownership of #multiple files#.</t>
  </si>
  <si>
    <t>#G19# As a developer, i want to easily create and to #maintain# my #apps# within the market place._x000D_
_x000D_
#G19# As a developer, i want to have an easy way to #manage# the pricing modality of my #apps#.</t>
  </si>
  <si>
    <t xml:space="preserve">#G21# As a trainer, i want to #edit# my #training node# myself, _x000D_
_x000D_
#G21# As a trainer, i want to #have# a view that is attached to their #training node# that shows all attendee information trainers can see all class attendance at first because there are so little trainers and they are trusted with privacy, </t>
  </si>
  <si>
    <t xml:space="preserve">#G22# As a data manager, i want to document all rights necessary for #managing# the #data#, _x000D_
_x000D_
#G22# As an archivemanager, i want to #know# the legal status of #data#, </t>
  </si>
  <si>
    <t xml:space="preserve">#G22# As a data manager, i want to document all rights necessary for #managing# the #data#, _x000D_
_x000D_
#G22# As a data manager, i want to #know# what the content of the #data# is, </t>
  </si>
  <si>
    <t xml:space="preserve">#G22# As a data manager, i want to document all rights necessary for #managing# the #data#, _x000D_
_x000D_
#G22# As an archivemanager, i want to make sure that detailed metadata are #associated# to #data# </t>
  </si>
  <si>
    <t xml:space="preserve">#G22# As a data manager, i want to know whether the #dmp# was #approved#, _x000D_
_x000D_
#G22# As a data librarian, i want to #extract# pointers from the #dmp# to metadata held in other systems, </t>
  </si>
  <si>
    <t xml:space="preserve">#G22# As a data manager, i want to document all rights necessary for #managing# the #data#, _x000D_
_x000D_
#G22# As an archivemanager, i want to #know in advance# the conservation period of #data#, </t>
  </si>
  <si>
    <t xml:space="preserve">#G22# As a data manager, i want to document all rights necessary for #managing# the #data#, _x000D_
_x000D_
#G22# As a repository owner, i want to be able to #check# the planned provenance of the #data# that will be submitted at the end of a project, </t>
  </si>
  <si>
    <t xml:space="preserve">#G22# As a data manager, i want to document all rights necessary for #managing# the #data#, _x000D_
_x000D_
#G22# As an IT staff member, i want to #know# the security requirements of the #data#, </t>
  </si>
  <si>
    <t xml:space="preserve">#G22# As a repository manager, i want to #have# #metadata# in additional languages, _x000D_
_x000D_
#G22# As a data librarian, i want to #extract# pointers from the dmp to #metadata# held in other systems, </t>
  </si>
  <si>
    <t xml:space="preserve">#G22# As a data manager, i want to document all rights necessary for #managing# the #data#, _x000D_
_x000D_
#G22# As an institutional data manager, i want to #know# about the privacy and security requirements of the #data#, </t>
  </si>
  <si>
    <t xml:space="preserve">#G22# As a data manager, i want to document all rights necessary for #managing# the #data#, _x000D_
_x000D_
#G22# As a data manager, i want to #know# the security requirements of the #data#, </t>
  </si>
  <si>
    <t>#G23# As an Archivist, i want to #rearrange# the #resource# and/or digital object hierarchy using keyboard-based navigation._x000D_
_x000D_
#G23# As a researcher, i want to be able to #view# a finding aid for a particular collection/#resource#.</t>
  </si>
  <si>
    <t xml:space="preserve">#G24# As a depositor, i want to deposit and #maintain# #datasets# through pure, _x000D_
_x000D_
#G24# As a depositor, i want to #apply# licenses to #datasets#, </t>
  </si>
  <si>
    <t xml:space="preserve">#G24# As a depositor, i want to deposit and #maintain# #datasets# through a simple web interface, _x000D_
_x000D_
#G24# As a depositor, i want to #apply# licenses to #datasets#, </t>
  </si>
  <si>
    <t xml:space="preserve">#G24# As a depositor, i want to deposit and #maintain# #datasets# through virtual research environments and other workflow tools, _x000D_
_x000D_
#G24# As a depositor, i want to #apply# licenses to #datasets#, </t>
  </si>
  <si>
    <t xml:space="preserve">#G24# As a developer, i want to deposit and #maintain# #datasets# via an api such as sword2, _x000D_
_x000D_
#G24# As a depositor, i want to #apply# licenses to #datasets#, 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</si>
  <si>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various facets of a #collection#, object, or object component that are not addressable via title, date, name, and subject entities.</t>
  </si>
  <si>
    <t xml:space="preserve">#G26# As an archivist, i want to #access# the #digital files# on the x-drive, _x000D_
_x000D_
#G26# As an archivist, i want to #redact# information in #digital files# for a period of time, </t>
  </si>
  <si>
    <t>#G26# As a researcher, i want to #browse through# #files# in a collection._x000D_
_x000D_
#G26# As an archivist, i want to #batch edit# metadata about #files#.</t>
  </si>
  <si>
    <t>#G26# As an archivist, i want to #restrict# a #file# from view._x000D_
_x000D_
#G26# As an archivist, i want to set a date on which restrictions will be #removed# from a #file#,  that</t>
  </si>
  <si>
    <t>#G26# As an archivist, i want to #browse through# #files# in a collection._x000D_
_x000D_
#G26# As an archivist, i want to #batch edit# metadata about #files#.</t>
  </si>
  <si>
    <t xml:space="preserve">#G26# As an archivist, i want to #restrict# a #file# from view._x000D_
_x000D_
#G26# As a researcher, i want to #share# a link to a #file# on social media, </t>
  </si>
  <si>
    <t xml:space="preserve">#G27# As a repository support team member, i want to #rename# a #collection#, _x000D_
_x000D_
#G27# As a Cornell faculty member, i want to have some control over how items within my #collection# #sort# in #collection# contents lists, </t>
  </si>
  <si>
    <t>#G27# As a researcher, i want to #search within# a #repository# or collection in an effective manner, including searching within subsets of a given collection,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</si>
  <si>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#rename# a #collection#, _x000D_
_x000D_
#G27# As a library staff member, i want to #access# useful and comprehensive usage statistics and analytics, including altmetrics, at the repository, #collection#, author, and item level, </t>
  </si>
  <si>
    <t>#G27# As a DB/IR administrator, i want to #unpublish# a #report#/dataset if requested to do so by usda agency._x000D_
_x000D_
#G27# As a DB/IR administrator, i want to #manage# #report#/dataset name changes so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</si>
  <si>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</si>
  <si>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#G27# As a DB/IR administrator, i want to #unpublish# a #report#/dataset if requested to do so by usda agency._x000D_
_x000D_
#G27# As a patron, i want to #view# multiple versions of a #report#/dataset to get both timely and historical information.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</si>
  <si>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data set, and reload into the #system#, because i am aware of a uniform error in a collection.</t>
  </si>
  <si>
    <t>#G27# As a Cornell faculty member, i want to #search# the #repository# and browse through its contents on my phone, _x000D_
_x000D_
#G27# As an asset manager, i want to be assured that the assets can be #taken out# of the #repository#, and that the assets #taken out# are the same as those that are put in.</t>
  </si>
  <si>
    <t xml:space="preserve">#G27# As a repository support team member, i want to #move# a #collection#, _x000D_
_x000D_
#G27# As a Cornell faculty member, i want to have some control over how items within my #collection# #sort# in #collection# contents lists, </t>
  </si>
  <si>
    <t xml:space="preserve">#G27# As a repository support team member, i want to #move# a #collection#, _x000D_
_x000D_
#G27# As a library staff member, i want to #access# useful and comprehensive usage statistics and analytics, including altmetrics, at the repository, #collection#, author, and item level, </t>
  </si>
  <si>
    <t>#G27# As a patron, i want to #search# for #report#/dataset with keywords or a partial or complete title to locate needed #report#/dataset._x000D_
_x000D_
#G27# As a DB/IR administrator, i want to #manage# #report#/dataset name changes so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</si>
  <si>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ownership/management of the #assets# to a successor.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</si>
  <si>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</t>
  </si>
  <si>
    <t>#G28# As an admin, i want to #filter# and rank #videos# based on a/v quality aspects._x000D_
_x000D_
#G28# As a user, i want to #identify# brands in #videos#, and receive related information about them.</t>
  </si>
  <si>
    <t>#G28# As an admin, i want to #filter# and rank #videos# based on a/v quality aspects._x000D_
_x000D_
#G28# As a user, i want to #identify# broadcaster logos in #videos#, and receive related information about them.</t>
  </si>
  <si>
    <t>#G28# As a Zooniverse admin, i want to know whether i should #interrupt# a #volunteer# with text, an image, or a video._x000D_
_x000D_
#G28# As a Zooniverse admin, i want to know when a #volunteer# has #made# an interesting comment on a subject.</t>
  </si>
  <si>
    <t>#G28# As an admin, i want to #filter# and rank #videos# based on a/v quality aspects._x000D_
_x000D_
#G28# As a user, i want to #identify# products in #videos#, and receive related information about them.</t>
  </si>
  <si>
    <t>#G28# As an admin, i want to #filter# and rank #videos# based on a/v quality aspects._x000D_
_x000D_
#G28# As a user, i want to #identify# persons in #videos#, and receive related information about them.</t>
  </si>
  <si>
    <t>#G28# As an admin, i want to #filter# and rank #videos# based on a/v quality aspects._x000D_
_x000D_
#G28# As an admin, i want to #see#, validate and edit segmentation of #videos#.</t>
  </si>
  <si>
    <t>#G18# As a user, i want to #limit# my #search results# to one or more log book sections from one or more log books.
#G18# As a user, i want to #filter# the files i get from #search results# based on their  type.</t>
  </si>
  <si>
    <t xml:space="preserve">#G22# As an IT staff member, i want to know with which software or technology the #data# is produced or #used#, _x000D_
_x000D_
#G22# As a data manager, i want to #clarify# the necessary rights for re-using the #data#, </t>
  </si>
  <si>
    <t>necessary rights</t>
  </si>
  <si>
    <t>clarify</t>
  </si>
  <si>
    <t xml:space="preserve">#G22# As a data manager, i want to know the time plan for #collecting# #data#, _x000D_
_x000D_
#G22# As a data manager, i want to #clarify# the necessary rights for re-using the #data#, </t>
  </si>
  <si>
    <t xml:space="preserve">#G22# As a data manager, i want to know with which software or technology the #data# is produced or #used#, _x000D_
_x000D_
#G22# As a data manager, i want to #clarify# the necessary rights for re-using the #data#, </t>
  </si>
  <si>
    <t xml:space="preserve">#G22# As a data manager, i want to document all rights necessary for #managing# the #data#, _x000D_
_x000D_
#G22# As a data manager, i want to #clarify# the necessary rights for re-using the #data#, </t>
  </si>
  <si>
    <t xml:space="preserve">#G22# As a data manager, i want to know how the #data# is #used#, _x000D_
_x000D_
#G22# As a data manager, i want to #clarify# the necessary rights for re-using the #data#, </t>
  </si>
  <si>
    <t xml:space="preserve">#G22# As a data manager, i want to know which information is necessary to #re-use# the #data#, _x000D_
_x000D_
#G22# As a data manager, i want to #clarify# the necessary rights for re-using the #data#, </t>
  </si>
  <si>
    <t xml:space="preserve">#G22# As an ethics manager, i want to #be informed# about the #data#, _x000D_
_x000D_
#G22# As a data manager, i want to #clarify# the necessary rights for re-using the #data#, </t>
  </si>
  <si>
    <t xml:space="preserve">#G22# As an IT staff member, i want to know how the #data# is #used#, _x000D_
_x000D_
#G22# As a data manager, i want to #clarify# the necessary rights for re-using the #data#, </t>
  </si>
  <si>
    <t>user_story_22_AND_user_story_85</t>
  </si>
  <si>
    <t>#G25# As a repository manager, i want to #indicate# the #copyright status# of an object._x000D_
_x000D_
#G25# As a DAMS manager, i want to know when the #copyright status# for an object or object component is #modified#, either manually or automatically.</t>
  </si>
  <si>
    <t>user_story_53_AND_user_story_81</t>
  </si>
  <si>
    <t>#G25# As a DAMS manager, i want to #indicate# to preservation managers the #checksum# and #checksum# method for each master file for a given object._x000D_
_x000D_
#G25# As a DAMS manager, i want to know, via the preservation manager, of all files for which the #checksum# has #changed# since last registered.</t>
  </si>
  <si>
    <t>user_story_53_AND_user_story_80</t>
  </si>
  <si>
    <t>#G25# As a DAMS manager, i want to #indicate# to preservation managers the #checksum# and #checksum# method for each master file for a given object._x000D_
_x000D_
#G25# As a repository manager, i want to know if the #checksum# for any of my repository's content files that have #changed#.</t>
  </si>
  <si>
    <t>user_story_19_AND_user_story_85</t>
  </si>
  <si>
    <t>#G25# As a repository manager, i want to #describe# an #object#, including its title, date(s), language(s), and other aspects._x000D_
_x000D_
#G25# As a DAMS manager, i want to know when the copyright status for an #object# or #object# component is #modified#, either manually or automatically.</t>
  </si>
  <si>
    <t>object</t>
  </si>
  <si>
    <t>Entity</t>
  </si>
  <si>
    <t>Action Annotation US1</t>
  </si>
  <si>
    <t>Action Annotation US2</t>
  </si>
  <si>
    <t>TRUE</t>
  </si>
  <si>
    <t>user_story_327_AND_user_story_328</t>
  </si>
  <si>
    <t>user_story_412_AND_user_story_416</t>
  </si>
  <si>
    <t>user_story_373_AND_user_story_375</t>
  </si>
  <si>
    <t>user_story_387_AND_user_story_405</t>
  </si>
  <si>
    <t>user_story_470_AND_user_story_471</t>
  </si>
  <si>
    <t>user_story_471_AND_user_story_472</t>
  </si>
  <si>
    <t>user_story_471_AND_user_story_473</t>
  </si>
  <si>
    <t>user_story_431_AND_user_story_471</t>
  </si>
  <si>
    <t>user_story_520_AND_user_story_521</t>
  </si>
  <si>
    <t>user_story_523_AND_user_story_524</t>
  </si>
  <si>
    <t>user_story_524_AND_user_story_525</t>
  </si>
  <si>
    <t>user_story_523_AND_user_story_525</t>
  </si>
  <si>
    <t>user_story_622_AND_user_story_642</t>
  </si>
  <si>
    <t>user_story_617_AND_user_story_660</t>
  </si>
  <si>
    <t>user_story_629_AND_user_story_641</t>
  </si>
  <si>
    <t>user_story_637_AND_user_story_638</t>
  </si>
  <si>
    <t>user_story_639_AND_user_story_641</t>
  </si>
  <si>
    <t>user_story_617_AND_user_story_614</t>
  </si>
  <si>
    <t xml:space="preserve">#G12# As a camp administrator, i want to be able to #suspend# a #camper# who had behavioral problems._x000D_
_x000D_
#G12# As a camp administrator, i want to be able to #keep track# of which #camper# submitted which #forms#, </t>
  </si>
  <si>
    <t>user_story_611_AND_user_story_640</t>
  </si>
  <si>
    <t>user_story_629_AND_user_story_639</t>
  </si>
  <si>
    <t>user_story_638_AND_user_story_644</t>
  </si>
  <si>
    <t>user_story_727_AND_user_story_732</t>
  </si>
  <si>
    <t>#G14# As a Publisher, i want to #permanently delete# a #data package#,  that_x000D_
_x000D_
#G14# As a Consumer, i want to be able to #get# the #data# for a #data# package# even if the original #data# has been moved or removed,  that</t>
  </si>
  <si>
    <t>user_story_726_AND_user_story_732</t>
  </si>
  <si>
    <t>#G14# As a Publisher, i want to #unpublish# a #data package#, _x000D_
_x000D_
#G14# As a Consumer, i want to be able to #get# the #data# for a #data# package# even if the original #data# has been moved or removed,  that</t>
  </si>
  <si>
    <t>user_story_726_AND_user_story_738</t>
  </si>
  <si>
    <t>user_story_726_AND_user_story_727</t>
  </si>
  <si>
    <t>user_story_726_AND_user_story_748</t>
  </si>
  <si>
    <t>user_story_726_AND_user_story_759</t>
  </si>
  <si>
    <t>user_story_727_AND_user_story_738</t>
  </si>
  <si>
    <t>user_story_726_AND_user_story_740</t>
  </si>
  <si>
    <t>user_story_727_AND_user_story_740</t>
  </si>
  <si>
    <t>user_story_725_AND_user_story_746</t>
  </si>
  <si>
    <t>#G14# As a Publisher, i want to use a publish command to #update# a #data package# that is already in the registry, _x000D_
_x000D_
#G14# As a Consumer, i want to #search# based on #description# of #data package#,  that</t>
  </si>
  <si>
    <t>user_story_725_AND_user_story_738</t>
  </si>
  <si>
    <t>user_story_725_AND_user_story_727</t>
  </si>
  <si>
    <t>user_story_725_AND_user_story_748</t>
  </si>
  <si>
    <t>user_story_725_AND_user_story_759</t>
  </si>
  <si>
    <t>user_story_725_AND_user_story_726</t>
  </si>
  <si>
    <t>user_story_755_AND_user_story_756</t>
  </si>
  <si>
    <t>user_story_727_AND_user_story_746</t>
  </si>
  <si>
    <t>#G14# As a Publisher, i want to #permanently delete# a #data package#,  that_x000D_
_x000D_
#G14# As a Consumer, i want to #search# based on #description# of #data package#,  that</t>
  </si>
  <si>
    <t>user_story_725_AND_user_story_732</t>
  </si>
  <si>
    <t>#G14# As a Publisher, i want to use a publish command to #update# a #data package# that is already in the registry, _x000D_
_x000D_
#G14# As a Consumer, i want to be able to #get# the #data# for a #data# package# even if the original #data# has been moved or removed,  that</t>
  </si>
  <si>
    <t>user_story_727_AND_user_story_748</t>
  </si>
  <si>
    <t>user_story_727_AND_user_story_759</t>
  </si>
  <si>
    <t>user_story_726_AND_user_story_746</t>
  </si>
  <si>
    <t>#G14# As a Publisher, i want to #unpublish# a #data package#, _x000D_
_x000D_
#G14# As a Consumer, i want to #search# based on #description# of #data package#,  that</t>
  </si>
  <si>
    <t>user_story_725_AND_user_story_740</t>
  </si>
  <si>
    <t>user_story_807_AND_user_story_811</t>
  </si>
  <si>
    <t>#G16# As a DigitalRecords Archivist, i want to have the batch ingest tool to #recognize# and set #embargoes#, permissions for embargoed items should be allow everyone to view metadata, and collection curator and repository administrators to download the files._x000D_
_x000D_
#G16# As a DigitalRecords Archivist, i want to #edit# the #length# of #embargoes#.</t>
  </si>
  <si>
    <t>user_story_842_AND_user_story_800</t>
  </si>
  <si>
    <t>#G16# As a collection curator, i want to #restrict access# to my #collection# or items to duke ip addresses._x000D_
_x000D_
#G16# As a collection curator, i want to #create# #deposit forms# specific to the #collection#.</t>
  </si>
  <si>
    <t>user_story_794_AND_user_story_841</t>
  </si>
  <si>
    <t>#G16# As a collection curator, i want to #have# the #repository# queue my collection for replication upon ingest to our remote storage site and to display the remote replication status in each item and component page in the staff interface._x000D_
_x000D_
#G16# As a collection curator, i want to create groups of users to #manage# #permissions# in the #repository# in an easy way.</t>
  </si>
  <si>
    <t>user_story_807_AND_user_story_808</t>
  </si>
  <si>
    <t>user_story_794_AND_user_story_842</t>
  </si>
  <si>
    <t>user_story_816_AND_user_story_842</t>
  </si>
  <si>
    <t>user_story_810_AND_user_story_846</t>
  </si>
  <si>
    <t>user_story_799_AND_user_story_842</t>
  </si>
  <si>
    <t>user_story_807_AND_user_story_841</t>
  </si>
  <si>
    <t>user_story_799_AND_user_story_816</t>
  </si>
  <si>
    <t>user_story_810_AND_user_story_851</t>
  </si>
  <si>
    <t>user_story_816_AND_user_story_834</t>
  </si>
  <si>
    <t xml:space="preserve">#G16# As a collection curator, i want to #move# #items# from one collection to another._x000D_
_x000D_
#G16# As a collection curator, i want to #canonically identify# authors and #creators# of my #items# by unique identifier, </t>
  </si>
  <si>
    <t>user_story_846_AND_user_story_851</t>
  </si>
  <si>
    <t>user_story_835_AND_user_story_842</t>
  </si>
  <si>
    <t>user_story_850_AND_user_story_805</t>
  </si>
  <si>
    <t>#G16# As a non-Duke researcher, i want to describe my team and mine's objects in the repository after they've been deposited if we've been assigned permission to #edit# #metadata#._x000D_
_x000D_
#G16# As a repoadmin, i want to #have# the #license# be recorded in #metadata# and displayed alongside the item.</t>
  </si>
  <si>
    <t>user_story_808_AND_user_story_811</t>
  </si>
  <si>
    <t>#G16# As a DigitalRecords Archivist, i want to have the repository to #lift# #embargoes# on the release date and set the access controls to the configuration set on item on that date._x000D_
_x000D_
#G16# As a DigitalRecords Archivist, i want to #edit# the #length# of #embargoes#.</t>
  </si>
  <si>
    <t>user_story_842_AND_user_story_834</t>
  </si>
  <si>
    <t xml:space="preserve">#G16# As a collection curator, i want to #restrict access# to my collection or #items# to duke ip addresses._x000D_
_x000D_
#G16# As a collection curator, i want to #canonically identify# authors and #creators# of my #items# by unique identifier, </t>
  </si>
  <si>
    <t>user_story_788_AND_user_story_842</t>
  </si>
  <si>
    <t>user_story_807_AND_user_story_850</t>
  </si>
  <si>
    <t>user_story_810_AND_user_story_841</t>
  </si>
  <si>
    <t>user_story_784_AND_user_story_840</t>
  </si>
  <si>
    <t>#G16# As a collection curator, i want to set a date after which #data# will expire and be #deleted# or hidden then #deleted#._x000D_
_x000D_
#G16# As a depositor, i want to easily find information about which #data# can be assigned a #doi#, how to #get# one, and what metadata are required.</t>
  </si>
  <si>
    <t>user_story_841_AND_user_story_851</t>
  </si>
  <si>
    <t>user_story_796_AND_user_story_816</t>
  </si>
  <si>
    <t>#G16# As a collection curator, i want to #have# my #collection# be encrypted with a key maintained on that server, a checksum made and stored of the encrypted file, and the encrypted file replicated to our remote storage site._x000D_
_x000D_
#G16# As a collection curator, i want to #move# #items# from one #collection# to another.</t>
  </si>
  <si>
    <t>user_story_807_AND_user_story_851</t>
  </si>
  <si>
    <t>user_story_808_AND_user_story_841</t>
  </si>
  <si>
    <t>#G16# As a DigitalRecords Archivist, i want to #have# the #repository# to lift embargoes on the release date and set the access controls to the configuration set on item on that date._x000D_
_x000D_
#G16# As a collection curator, i want to create groups of users to #manage# #permissions# in the #repository# in an easy way.</t>
  </si>
  <si>
    <t>user_story_807_AND_user_story_846</t>
  </si>
  <si>
    <t>user_story_841_AND_user_story_846</t>
  </si>
  <si>
    <t>user_story_956_AND_user_story_957</t>
  </si>
  <si>
    <t>user_story_978_AND_user_story_1017</t>
  </si>
  <si>
    <t>user_story_983_AND_user_story_1005</t>
  </si>
  <si>
    <t>user_story_983_AND_user_story_991</t>
  </si>
  <si>
    <t>user_story_983_AND_user_story_1012</t>
  </si>
  <si>
    <t>user_story_991_AND_user_story_987</t>
  </si>
  <si>
    <t xml:space="preserve">#G18# As a researcher, i want to #collect# #data# as a library of #data#, which can then be used by one or multiple experiments that are defined at a later stage._x000D_
_x000D_
#G18# As a researcher, i want to have services to #support# the #long term curation# of #data#, </t>
  </si>
  <si>
    <t>user_story_991_AND_user_story_1012</t>
  </si>
  <si>
    <t>user_story_993_AND_user_story_992</t>
  </si>
  <si>
    <t>#G18# As a researcher, i want to #have# the #system# to provide standard metadata, that all researchers in the centre (and beyond) can use, _x000D_
_x000D_
#G18# As a researcher, i want to indicate within my electronic log book which experimental data is good/bad, #hide# the #bad data#, but still keep it in the #system# just in case it is useful in the future.</t>
  </si>
  <si>
    <t>user_story_963_AND_user_story_939</t>
  </si>
  <si>
    <t>#G18# As a user, i want to #limit# my #search results# to one or more log book sections from one or more log books._x000D_
_x000D_
#G18# As a user, i want to #filter# the #files i get# from #search results# based on their  type.</t>
  </si>
  <si>
    <t>user_story_972_AND_user_story_992</t>
  </si>
  <si>
    <t>#G18# As a user, i want to #have# the #system# to also forward important news items to an external mailing list._x000D_
_x000D_
#G18# As a researcher, i want to indicate within my electronic log book which experimental data is good/bad, #hide# the #bad data#, but still keep it in the #system# just in case it is useful in the future.</t>
  </si>
  <si>
    <t>user_story_991_AND_user_story_989</t>
  </si>
  <si>
    <t xml:space="preserve">#G18# As a researcher, i want to #collect# #data# as a library of #data#, which can then be used by one or multiple experiments that are defined at a later stage._x000D_
_x000D_
#G18# As a researcher, i want to #have# #remote access# to my #data# for off-site working , </t>
  </si>
  <si>
    <t>user_story_963_AND_user_story_967</t>
  </si>
  <si>
    <t>#G18# As a user, i want to #limit# my #search results# to one or more log book sections from one or more log books._x000D_
_x000D_
#G18# As a user, i want to #download# #multiple files# from the #search results# in one go.</t>
  </si>
  <si>
    <t>user_story_983_AND_user_story_987</t>
  </si>
  <si>
    <t xml:space="preserve">#G18# As a user, i want to have the ability to move multiple files around and rearrange them using the neurohub file browser while #processing# #data#._x000D_
_x000D_
#G18# As a researcher, i want to have services to #support# the #long term curation# of #data#, </t>
  </si>
  <si>
    <t>user_story_991_AND_user_story_1005</t>
  </si>
  <si>
    <t>user_story_983_AND_user_story_989</t>
  </si>
  <si>
    <t xml:space="preserve">#G18# As a user, i want to have the ability to move multiple files around and rearrange them using the neurohub file browser while #processing# #data#._x000D_
_x000D_
#G18# As a researcher, i want to #have# #remote access# to my #data# for off-site working , </t>
  </si>
  <si>
    <t>user_story_983_AND_user_story_1010</t>
  </si>
  <si>
    <t>#G18# As a user, i want to have the ability to #move# #multiple files# around and rearrange them using the neurohub file browser while processing data._x000D_
_x000D_
#G18# As a user,  i want to have the ability to #change# the #sharing# and ownership of #multiple files#.</t>
  </si>
  <si>
    <t>user_story_1115_AND_user_story_1135</t>
  </si>
  <si>
    <t>user_story_1138_AND_user_story_1140</t>
  </si>
  <si>
    <t>#G19# As a developer, i want to easily create and to #maintain# my #apps# within the market place._x000D_
_x000D_
#G19# As a developer, i want to have an easy way to #manage# the #pricing modality# of my #apps#.</t>
  </si>
  <si>
    <t>user_story_1035_AND_user_story_1082</t>
  </si>
  <si>
    <t>user_story_1036_AND_user_story_1094</t>
  </si>
  <si>
    <t>user_story_1118_AND_user_story_1135</t>
  </si>
  <si>
    <t>user_story_1160_AND_user_story_1168</t>
  </si>
  <si>
    <t xml:space="preserve">#G21# As a trainer, i want to #edit# my #training node# myself, _x000D_
_x000D_
#G21# As a trainer, i want to #have# a #view# that is attached to their #training node# that shows all attendee information trainers can see all class attendance at first because there are so little trainers and they are trusted with privacy, </t>
  </si>
  <si>
    <t>user_story_1287_AND_user_story_1303</t>
  </si>
  <si>
    <t xml:space="preserve">#G22# As an IT staff member, i want to know with which software or technology the #data# is produced or #used#, _x000D_
_x000D_
#G22# As a data manager, i want to #clarify# the #necessary rights# for re-using the #data#, </t>
  </si>
  <si>
    <t>user_story_1255_AND_user_story_1303</t>
  </si>
  <si>
    <t xml:space="preserve">#G22# As a data manager, i want to know the time plan for #collecting# #data#, _x000D_
_x000D_
#G22# As a data manager, i want to #clarify# the #necessary rights# for re-using the #data#, </t>
  </si>
  <si>
    <t>user_story_1245_AND_user_story_1241</t>
  </si>
  <si>
    <t xml:space="preserve">#G22# As a data manager, i want to document all rights necessary for #managing# the #data#, _x000D_
_x000D_
#G22# As an archivemanager, i want to #know# the #legal status# of #data#, </t>
  </si>
  <si>
    <t>user_story_1245_AND_user_story_1235</t>
  </si>
  <si>
    <t xml:space="preserve">#G22# As a data manager, i want to document all rights necessary for #managing# the #data#, _x000D_
_x000D_
#G22# As a data manager, i want to #know# what the #content# of the #data# is, </t>
  </si>
  <si>
    <t>user_story_1291_AND_user_story_1303</t>
  </si>
  <si>
    <t xml:space="preserve">#G22# As a data manager, i want to know with which software or technology the #data# is produced or #used#, _x000D_
_x000D_
#G22# As a data manager, i want to #clarify# the #necessary rights# for re-using the #data#, </t>
  </si>
  <si>
    <t>user_story_1245_AND_user_story_1303</t>
  </si>
  <si>
    <t xml:space="preserve">#G22# As a data manager, i want to document all rights necessary for #managing# the #data#, _x000D_
_x000D_
#G22# As a data manager, i want to #clarify# the #necessary rights# for re-using the #data#, </t>
  </si>
  <si>
    <t>user_story_1245_AND_user_story_1281</t>
  </si>
  <si>
    <t xml:space="preserve">#G22# As a data manager, i want to document all rights necessary for #managing# the #data#, _x000D_
_x000D_
#G22# As an archivemanager, i want to make sure that #detailed metadata# are #associated# to #data# </t>
  </si>
  <si>
    <t>user_story_1307_AND_user_story_1238</t>
  </si>
  <si>
    <t xml:space="preserve">#G22# As a data manager, i want to know whether the #dmp# was #approved#, _x000D_
_x000D_
#G22# As a data librarian, i want to #extract# #pointers# from the #dmp# to metadata held in other systems, </t>
  </si>
  <si>
    <t>user_story_1245_AND_user_story_1264</t>
  </si>
  <si>
    <t>user_story_1245_AND_user_story_1244</t>
  </si>
  <si>
    <t xml:space="preserve">#G22# As a data manager, i want to document all rights necessary for #managing# the #data#, _x000D_
_x000D_
#G22# As an archivemanager, i want to #know in advance# the #conservation period# of #data#, </t>
  </si>
  <si>
    <t>user_story_1245_AND_user_story_1288</t>
  </si>
  <si>
    <t>user_story_1228_AND_user_story_1303</t>
  </si>
  <si>
    <t xml:space="preserve">#G22# As a data manager, i want to know how the #data# is #used#, _x000D_
_x000D_
#G22# As a data manager, i want to #clarify# the #necessary rights# for re-using the #data#, </t>
  </si>
  <si>
    <t>user_story_1245_AND_user_story_1287</t>
  </si>
  <si>
    <t>user_story_1245_AND_user_story_1284</t>
  </si>
  <si>
    <t>user_story_1288_AND_user_story_1303</t>
  </si>
  <si>
    <t xml:space="preserve">#G22# As a data manager, i want to know which information is necessary to #re-use# the #data#, _x000D_
_x000D_
#G22# As a data manager, i want to #clarify# the #necessary rights# for re-using the #data#, </t>
  </si>
  <si>
    <t>user_story_1245_AND_user_story_1229</t>
  </si>
  <si>
    <t xml:space="preserve">#G22# As a data manager, i want to document all rights necessary for #managing# the #data#, _x000D_
_x000D_
#G22# As a repository owner, i want to be able to #check# the #planned provenance# of the #data# that will be submitted at the end of a project, </t>
  </si>
  <si>
    <t>user_story_1264_AND_user_story_1303</t>
  </si>
  <si>
    <t xml:space="preserve">#G22# As an ethics manager, i want to #be informed# about the #data#, _x000D_
_x000D_
#G22# As a data manager, i want to #clarify# the #necessary rights# for re-using the #data#, </t>
  </si>
  <si>
    <t>user_story_1245_AND_user_story_1246</t>
  </si>
  <si>
    <t>user_story_1245_AND_user_story_1291</t>
  </si>
  <si>
    <t>user_story_1245_AND_user_story_1232</t>
  </si>
  <si>
    <t xml:space="preserve">#G22# As a data manager, i want to document all rights necessary for #managing# the #data#, _x000D_
_x000D_
#G22# As an IT staff member, i want to #know# the #security requirements# of the #data#, </t>
  </si>
  <si>
    <t>user_story_1306_AND_user_story_1238</t>
  </si>
  <si>
    <t xml:space="preserve">#G22# As a repository manager, i want to #have# #metadata# in additional languages, _x000D_
_x000D_
#G22# As a data librarian, i want to #extract# #pointers# from the dmp to #metadata# held in other systems, </t>
  </si>
  <si>
    <t>user_story_1284_AND_user_story_1303</t>
  </si>
  <si>
    <t xml:space="preserve">#G22# As an IT staff member, i want to know how the #data# is #used#, _x000D_
_x000D_
#G22# As a data manager, i want to #clarify# the #necessary rights# for re-using the #data#, </t>
  </si>
  <si>
    <t>user_story_1245_AND_user_story_1296</t>
  </si>
  <si>
    <t xml:space="preserve">#G22# As a data manager, i want to document all rights necessary for #managing# the #data#, _x000D_
_x000D_
#G22# As an institutional data manager, i want to #know# about the #privacy# and security requirements of the #data#, </t>
  </si>
  <si>
    <t>user_story_1245_AND_user_story_1255</t>
  </si>
  <si>
    <t>user_story_1228_AND_user_story_1245</t>
  </si>
  <si>
    <t>user_story_1233_AND_user_story_1260</t>
  </si>
  <si>
    <t>user_story_1245_AND_user_story_1294</t>
  </si>
  <si>
    <t xml:space="preserve">#G22# As a data manager, i want to document all rights necessary for #managing# the #data#, _x000D_
_x000D_
#G22# As a data manager, i want to #know# the #security requirements# of the #data#, </t>
  </si>
  <si>
    <t>user_story_1351_AND_user_story_1355</t>
  </si>
  <si>
    <t>user_story_1338_AND_user_story_1340</t>
  </si>
  <si>
    <t>user_story_1340_AND_user_story_1308</t>
  </si>
  <si>
    <t>#G23# As an Archivist, i want to #rearrange# the #resource# and/or digital object hierarchy using keyboard-based navigation._x000D_
_x000D_
#G23# As a researcher, i want to be able to #view# a #finding aid# for a particular collection/#resource#.</t>
  </si>
  <si>
    <t>user_story_1310_AND_user_story_1320</t>
  </si>
  <si>
    <t>user_story_1367_AND_user_story_1371</t>
  </si>
  <si>
    <t xml:space="preserve">#G24# As a depositor, i want to deposit and #maintain# #datasets# through pure, _x000D_
_x000D_
#G24# As a depositor, i want to #apply# #licenses# to #datasets#, </t>
  </si>
  <si>
    <t>user_story_1365_AND_user_story_1371</t>
  </si>
  <si>
    <t xml:space="preserve">#G24# As a depositor, i want to deposit and #maintain# #datasets# through a simple web interface, _x000D_
_x000D_
#G24# As a depositor, i want to #apply# #licenses# to #datasets#, </t>
  </si>
  <si>
    <t>user_story_1367_AND_user_story_1368</t>
  </si>
  <si>
    <t>user_story_1365_AND_user_story_1409</t>
  </si>
  <si>
    <t>user_story_1365_AND_user_story_1368</t>
  </si>
  <si>
    <t>user_story_1368_AND_user_story_1371</t>
  </si>
  <si>
    <t xml:space="preserve">#G24# As a depositor, i want to deposit and #maintain# #datasets# through virtual research environments and other workflow tools, _x000D_
_x000D_
#G24# As a depositor, i want to #apply# #licenses# to #datasets#, </t>
  </si>
  <si>
    <t>user_story_1365_AND_user_story_1367</t>
  </si>
  <si>
    <t>user_story_1414_AND_user_story_1371</t>
  </si>
  <si>
    <t xml:space="preserve">#G24# As a developer, i want to deposit and #maintain# #datasets# via an api such as sword2, _x000D_
_x000D_
#G24# As a depositor, i want to #apply# #licenses# to #datasets#, </t>
  </si>
  <si>
    <t>user_story_1368_AND_user_story_1414</t>
  </si>
  <si>
    <t>user_story_1368_AND_user_story_1409</t>
  </si>
  <si>
    <t>user_story_1367_AND_user_story_1409</t>
  </si>
  <si>
    <t>user_story_1367_AND_user_story_1414</t>
  </si>
  <si>
    <t>user_story_1365_AND_user_story_1414</t>
  </si>
  <si>
    <t>user_story_1409_AND_user_story_1414</t>
  </si>
  <si>
    <t>user_story_1436_AND_user_story_1502</t>
  </si>
  <si>
    <t>#G25# As a repository manager, i want to #describe# an #object#, including its title, date(s), language(s), and other aspects._x000D_
_x000D_
#G25# As a DAMS manager, i want to know when the #copyright status# for an #object# or #object# component is #modified#, either manually or automatically.</t>
  </si>
  <si>
    <t>user_story_1425_AND_user_story_1427</t>
  </si>
  <si>
    <t>user_story_1425_AND_user_story_1481</t>
  </si>
  <si>
    <t>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
_x000D_
#G25# As a repository manager, i want to #describe# #various facets# of a #collection#, object, or object component that are not addressable via title, date, name, and subject entities.</t>
  </si>
  <si>
    <t>user_story_1497_AND_user_story_1498</t>
  </si>
  <si>
    <t>user_story_1439_AND_user_story_1502</t>
  </si>
  <si>
    <t>user_story_1506_AND_user_story_1510</t>
  </si>
  <si>
    <t>user_story_1470_AND_user_story_1498</t>
  </si>
  <si>
    <t>user_story_1470_AND_user_story_1497</t>
  </si>
  <si>
    <t>user_story_1532_AND_user_story_1608</t>
  </si>
  <si>
    <t>user_story_1581_AND_user_story_1530</t>
  </si>
  <si>
    <t xml:space="preserve">#G26# As an archivist, i want to #access# the #digital files# on the x-drive, _x000D_
_x000D_
#G26# As an archivist, i want to #redact# #information# in #digital files# for a period of time, </t>
  </si>
  <si>
    <t>user_story_1576_AND_user_story_1532</t>
  </si>
  <si>
    <t>#G26# As a researcher, i want to #browse through# #files# in a collection._x000D_
_x000D_
#G26# As an archivist, i want to #batch edit# #metadata# about #files#.</t>
  </si>
  <si>
    <t>user_story_1526_AND_user_story_1568</t>
  </si>
  <si>
    <t>user_story_1521_AND_user_story_1523</t>
  </si>
  <si>
    <t>#G26# As an archivist, i want to #restrict# a #file# from view._x000D_
_x000D_
#G26# As an archivist, i want to set a date on which #restrictions# will be #removed# from a #file#,  that</t>
  </si>
  <si>
    <t>user_story_1521_AND_user_story_1556</t>
  </si>
  <si>
    <t>user_story_1527_AND_user_story_1568</t>
  </si>
  <si>
    <t>user_story_1521_AND_user_story_1552</t>
  </si>
  <si>
    <t xml:space="preserve">#G26# As an archivist, i want to #restrict# a #file# from view._x000D_
_x000D_
#G26# As a researcher, i want to #share# a #link# to a #file# on social media, </t>
  </si>
  <si>
    <t>user_story_1577_AND_user_story_1532</t>
  </si>
  <si>
    <t>#G26# As an archivist, i want to #browse through# #files# in a collection._x000D_
_x000D_
#G26# As an archivist, i want to #batch edit# #metadata# about #files#.</t>
  </si>
  <si>
    <t>user_story_1621_AND_user_story_1622</t>
  </si>
  <si>
    <t>user_story_1693_AND_user_story_1705</t>
  </si>
  <si>
    <t>user_story_1714_AND_user_story_1634</t>
  </si>
  <si>
    <t xml:space="preserve">#G27# As a repository support team member, i want to #rename# a #collection#, _x000D_
_x000D_
#G27# As a Cornell faculty member, i want to have some control over how #items# within my #collection# #sort# in #collection# contents lists, </t>
  </si>
  <si>
    <t>user_story_1655_AND_user_story_1718</t>
  </si>
  <si>
    <t>#G27# As a researcher, i want to #search within# a #repository# or collection in an effective manner, including searching within subsets of a given collection, _x000D_
_x000D_
#G27# As an asset manager, i want to be assured that the #assets# can be #taken out# of the #repository#, and that the #assets# #taken out# are the same as those that are put in.</t>
  </si>
  <si>
    <t>user_story_1714_AND_user_story_1636</t>
  </si>
  <si>
    <t xml:space="preserve">#G27# As a repository support team member, i want to #rename# a #collection#, _x000D_
_x000D_
#G27# As a library staff member, i want to #access# #useful and comprehensive usage statistics# and analytics, including altmetrics, at the repository, #collection#, author, and item level, </t>
  </si>
  <si>
    <t>user_story_1707_AND_user_story_1624</t>
  </si>
  <si>
    <t>#G27# As a DB/IR administrator, i want to #unpublish# a #report#/dataset if requested to do so by usda agency._x000D_
_x000D_
#G27# As a DB/IR administrator, i want to #manage# #report#/dataset #name changes# so</t>
  </si>
  <si>
    <t>user_story_1703_AND_user_story_1711</t>
  </si>
  <si>
    <t>user_story_1639_AND_user_story_1693</t>
  </si>
  <si>
    <t>user_story_1655_AND_user_story_1714</t>
  </si>
  <si>
    <t>user_story_1655_AND_user_story_1713</t>
  </si>
  <si>
    <t>user_story_1705_AND_user_story_1711</t>
  </si>
  <si>
    <t>user_story_1655_AND_user_story_1693</t>
  </si>
  <si>
    <t>#G27# As a researcher, i want to #search within# a #repository# or collection in an effective manner, including searching within subsets of a given collection,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</si>
  <si>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user_story_1707_AND_user_story_1669</t>
  </si>
  <si>
    <t>#G27# As a DB/IR administrator, i want to #unpublish# a #report#/dataset if requested to do so by usda agency._x000D_
_x000D_
#G27# As a patron, i want to #view# #multiple versions# of a #report#/dataset to get both timely and historical information.</t>
  </si>
  <si>
    <t>user_story_1704_AND_user_story_1705</t>
  </si>
  <si>
    <t>user_story_1713_AND_user_story_1714</t>
  </si>
  <si>
    <t>user_story_1682_AND_user_story_1684</t>
  </si>
  <si>
    <t>#G27# As a DB/IR administrator, i want to #have# the #system# recognize/categorize document type (e.g. historical report still published, expired historical report, single topic dataset, broad topic dataset, report with subtopic, computer file), _x000D_
_x000D_
#G27# As a repository support team member, i want to export a set of records and associated files, #manipulate# this #data set#, and reload into the #system#, because i am aware of a uniform error in a collection.</t>
  </si>
  <si>
    <t>user_story_1632_AND_user_story_1718</t>
  </si>
  <si>
    <t>#G27# As a Cornell faculty member, i want to #search# the #repository# and browse through its contents on my phone, _x000D_
_x000D_
#G27# As an asset manager, i want to be assured that the #assets# can be #taken out# of the #repository#, and that the #assets# #taken out# are the same as those that are put in.</t>
  </si>
  <si>
    <t>user_story_1713_AND_user_story_1634</t>
  </si>
  <si>
    <t xml:space="preserve">#G27# As a repository support team member, i want to #move# a #collection#, _x000D_
_x000D_
#G27# As a Cornell faculty member, i want to have some control over how #items# within my #collection# #sort# in #collection# contents lists, </t>
  </si>
  <si>
    <t>user_story_1713_AND_user_story_1636</t>
  </si>
  <si>
    <t xml:space="preserve">#G27# As a repository support team member, i want to #move# a #collection#, _x000D_
_x000D_
#G27# As a library staff member, i want to #access# #useful and comprehensive usage statistics# and analytics, including altmetrics, at the repository, #collection#, author, and item level, </t>
  </si>
  <si>
    <t>user_story_1658_AND_user_story_1624</t>
  </si>
  <si>
    <t>#G27# As a patron, i want to #search# for #report#/dataset with keywords or a partial or complete title to locate needed #report#/dataset._x000D_
_x000D_
#G27# As a DB/IR administrator, i want to #manage# #report#/dataset #name changes# so</t>
  </si>
  <si>
    <t>user_story_1718_AND_user_story_1729</t>
  </si>
  <si>
    <t>#G27# As an asset manager, i want to be assured that the #assets# can be #taken out# of the repository, and that the #assets# #taken out# are the same as those that are put in._x000D_
_x000D_
#G27# As an asset manager, i want to have mechanism to #pass# #ownership#/management of the #assets# to a successor.</t>
  </si>
  <si>
    <t>user_story_1618_AND_user_story_1714</t>
  </si>
  <si>
    <t>user_story_1618_AND_user_story_1713</t>
  </si>
  <si>
    <t>user_story_1622_AND_user_story_1695</t>
  </si>
  <si>
    <t>user_story_1704_AND_user_story_1711</t>
  </si>
  <si>
    <t>user_story_1632_AND_user_story_1693</t>
  </si>
  <si>
    <t>#G27# As a Cornell faculty member, i want to #search# the #repository# and browse through its contents on my phone, _x000D_
_x000D_
#G27# As an Extension Educator, i want to have a place to store a variety of documents, presentations and data sets i've created, that doesn't require an extra step in making available on my own county/region/project site (i.e. a list or #directory# of materials there is #automatically updated# when placed in a central archive/#repository#).</t>
  </si>
  <si>
    <t>user_story_1658_AND_user_story_1707</t>
  </si>
  <si>
    <t>user_story_1753_AND_user_story_1747</t>
  </si>
  <si>
    <t>#G28# As an admin, i want to #filter# and rank #videos# based on a/v quality aspects._x000D_
_x000D_
#G28# As a user, i want to #identify# #brands# in #videos#, and receive related information about them.</t>
  </si>
  <si>
    <t>user_story_1753_AND_user_story_1746</t>
  </si>
  <si>
    <t>#G28# As an admin, i want to #filter# and rank #videos# based on a/v quality aspects._x000D_
_x000D_
#G28# As a user, i want to #identify# #broadcaster logos# in #videos#, and receive related information about them.</t>
  </si>
  <si>
    <t>user_story_1753_AND_user_story_1745</t>
  </si>
  <si>
    <t>#G28# As an admin, i want to #filter# and rank #videos# based on a/v quality aspects._x000D_
_x000D_
#G28# As a user, i want to #identify# #products# in #videos#, and receive related information about them.</t>
  </si>
  <si>
    <t>user_story_1753_AND_user_story_1744</t>
  </si>
  <si>
    <t>#G28# As an admin, i want to #filter# and rank #videos# based on a/v quality aspects._x000D_
_x000D_
#G28# As a user, i want to #identify# #persons# in #videos#, and receive related information about them.</t>
  </si>
  <si>
    <t>user_story_1753_AND_user_story_1751</t>
  </si>
  <si>
    <t>#G28# As an admin, i want to #filter# and rank #videos# based on a/v quality aspects._x000D_
_x000D_
#G28# As an admin, i want to #see#, validate and edit #segmentation# of #videos#.</t>
  </si>
  <si>
    <t>Conflict Pair(old)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</si>
</sst>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1" fillId="2" borderId="22" xfId="0" applyFont="1" applyFill="1" applyBorder="1" applyAlignment="1">
      <alignment wrapText="1"/>
    </xf>
    <xf numFmtId="0" fontId="1" fillId="2" borderId="23" xfId="0" applyFont="1" applyFill="1" applyBorder="1" applyAlignment="1">
      <alignment horizontal="left"/>
    </xf>
    <xf numFmtId="0" fontId="1" fillId="2" borderId="2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Rabieyan Nejad" refreshedDate="45474.760056944448" createdVersion="6" refreshedVersion="6" minRefreshableVersion="3" recordCount="186" xr:uid="{C5DD5ECA-99B0-40CA-B70D-95D9BBAA6408}">
  <cacheSource type="worksheet">
    <worksheetSource ref="C1:O187" sheet="Evaluation_v2"/>
  </cacheSource>
  <cacheFields count="12">
    <cacheField name="PID" numFmtId="0">
      <sharedItems count="18">
        <s v="#G03#"/>
        <s v="#G05#"/>
        <s v="#G08#"/>
        <s v="#G10#"/>
        <s v="#G11#"/>
        <s v="#G12#"/>
        <s v="#G14#"/>
        <s v="#G16#"/>
        <s v="#G18#"/>
        <s v="#G19#"/>
        <s v="#G21#"/>
        <s v="#G22#"/>
        <s v="#G23#"/>
        <s v="#G24#"/>
        <s v="#G25#"/>
        <s v="#G26#"/>
        <s v="#G27#"/>
        <s v="#G28#"/>
      </sharedItems>
    </cacheField>
    <cacheField name="Conflict Pair" numFmtId="0">
      <sharedItems/>
    </cacheField>
    <cacheField name="Text of Main Parts" numFmtId="0">
      <sharedItems longText="1"/>
    </cacheField>
    <cacheField name="Conflict Reason" numFmtId="0">
      <sharedItems/>
    </cacheField>
    <cacheField name="Entity" numFmtId="0">
      <sharedItems/>
    </cacheField>
    <cacheField name="Contain US2 Entity" numFmtId="0">
      <sharedItems containsBlank="1"/>
    </cacheField>
    <cacheField name="Action US1" numFmtId="0">
      <sharedItems/>
    </cacheField>
    <cacheField name="Action Annotation US1" numFmtId="0">
      <sharedItems/>
    </cacheField>
    <cacheField name="Action US2" numFmtId="0">
      <sharedItems/>
    </cacheField>
    <cacheField name="Action Annotation US2" numFmtId="0">
      <sharedItems/>
    </cacheField>
    <cacheField name="Ground Truth" numFmtId="0">
      <sharedItems count="2">
        <b v="1"/>
        <b v="0"/>
      </sharedItems>
    </cacheField>
    <cacheField name="Conflict Evaluation (Tool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s v="user_story_13_AND_user_story_14"/>
    <s v="#G03# As a Staff member, i want to #apply# a #hold#, _x000d__x000a__x000d__x000a_#G03# As a Staff member, i want to #remove# a #hold#, "/>
    <s v="preserve-delete-Conflict"/>
    <s v="hold"/>
    <m/>
    <s v="apply"/>
    <s v="preserve"/>
    <s v="remove"/>
    <s v="delete"/>
    <x v="0"/>
    <b v="1"/>
  </r>
  <r>
    <x v="1"/>
    <s v="user_story_40_AND_user_story_44"/>
    <s v="#G05# As a Data Publishing User, i want to have my #dataset# #update automatically# as the source file/files changes, _x000d__x000a__x000d__x000a_#G05# As a Data Publishing User, i want to be able to #hide# a #dataset# that i have already added as public, "/>
    <s v="delete-delete-Conflict"/>
    <s v="dataset"/>
    <m/>
    <s v="update automatically"/>
    <s v="delete"/>
    <s v="hide"/>
    <s v="delete"/>
    <x v="0"/>
    <b v="1"/>
  </r>
  <r>
    <x v="1"/>
    <s v="user_story_01_AND_user_story_03"/>
    <s v="#G05# As a Data Publishing User, i want to be able to #edit# a #dataset i have published#, _x000d__x000a__x000d__x000a_#G05# As a Data Publishing User, i want to be able to #delete# a #dataset i have published#, "/>
    <s v="delete-delete-Conflict"/>
    <s v="dataset i have published"/>
    <m/>
    <s v="edit"/>
    <s v="delete"/>
    <s v="delete"/>
    <s v="delete"/>
    <x v="0"/>
    <b v="1"/>
  </r>
  <r>
    <x v="1"/>
    <s v="user_story_15_AND_user_story_33"/>
    <s v="#G05# As a Data Consuming User, i want to be able to #filter#, sort and aggregate #data# by multiple dimensions and measures, _x000d__x000a__x000d__x000a_#G05# As an API User, i want to be able to #use# #data# to get results from multiple datasets, "/>
    <s v="delete-preserve-Conflict"/>
    <s v="data"/>
    <m/>
    <s v="filter"/>
    <s v="delete"/>
    <s v="use"/>
    <s v="preserve"/>
    <x v="0"/>
    <b v="1"/>
  </r>
  <r>
    <x v="2"/>
    <s v="user_story_45_AND_user_story_46"/>
    <s v="#G08# As a ResearcherPublisher, i want #validate# my #data# with a minimum of clicks, _x000d__x000a__x000d__x000a_#G08# As a publisher, i want to be able to check that every time i #update# my #data# it is still good, "/>
    <s v="preserve-delete-Conflict"/>
    <s v="data"/>
    <m/>
    <s v="validate"/>
    <s v="preserve"/>
    <s v="update"/>
    <s v="delete"/>
    <x v="0"/>
    <b v="1"/>
  </r>
  <r>
    <x v="2"/>
    <s v="user_story_46_AND_user_story_47"/>
    <s v="#G08# As a publisher, i want to be able to check that every time i #update# my #data# it is still good, _x000d__x000a__x000d__x000a_#G08# As a DeveloperWrangler, i want to use a command line tool that allows met to #validate# #data#, "/>
    <s v="delete-preserve-Conflict"/>
    <s v="data"/>
    <m/>
    <s v="update"/>
    <s v="delete"/>
    <s v="validate"/>
    <s v="preserve"/>
    <x v="0"/>
    <b v="1"/>
  </r>
  <r>
    <x v="2"/>
    <s v="user_story_46_AND_user_story_48"/>
    <s v="#G08# As a publisher, i want to be able to check that every time i #update# my #data# it is still good, _x000d__x000a__x000d__x000a_#G08# As a developer, i want an online service that is connected to my #data# repository that #validates# #data# on update, "/>
    <s v="delete-preserve-Conflict"/>
    <s v="data"/>
    <m/>
    <s v="update"/>
    <s v="delete"/>
    <s v="validates"/>
    <s v="preserve"/>
    <x v="0"/>
    <b v="1"/>
  </r>
  <r>
    <x v="2"/>
    <s v="user_story_06_AND_user_story_46"/>
    <s v="#G08# As a ResearcherPublisher, i want to #know# that my #data# conforms to its #data# package profile, _x000d__x000a__x000d__x000a_#G08# As a publisher, i want to be able to check that every time i #update# my #data# it is still good, "/>
    <s v="preserve-delete-Conflict"/>
    <s v="data"/>
    <m/>
    <s v="know"/>
    <s v="preserve"/>
    <s v="update"/>
    <s v="delete"/>
    <x v="1"/>
    <b v="1"/>
  </r>
  <r>
    <x v="3"/>
    <s v="user_story_28_AND_user_story_29"/>
    <s v="#G10# As a trainer, i want to #update# one of my existing courses or #events#, _x000d__x000a__x000d__x000a_#G10# As a trainer, i want to #delete# one of my courses or #events#, "/>
    <s v="delete-delete-Conflict"/>
    <s v="events"/>
    <m/>
    <s v="update"/>
    <s v="delete"/>
    <s v="delete"/>
    <s v="delete"/>
    <x v="0"/>
    <b v="1"/>
  </r>
  <r>
    <x v="3"/>
    <s v="user_story_31_AND_user_story_32"/>
    <s v="#G10# As a site admin, i want to #delete# #any course# or event, _x000d__x000a__x000d__x000a_#G10# As a site editor, i want to #update# #any course# or event, "/>
    <s v="delete-delete-Conflict"/>
    <s v="any course"/>
    <m/>
    <s v="delete"/>
    <s v="delete"/>
    <s v="update"/>
    <s v="delete"/>
    <x v="0"/>
    <b v="1"/>
  </r>
  <r>
    <x v="3"/>
    <s v="user_story_32_AND_user_story_33"/>
    <s v="#G10# As a site editor, i want to #update# any course or #event#, _x000d__x000a__x000d__x000a_#G10# As a trainer, i want to #turn# a course into an #event# or an #event# into a course, "/>
    <s v="delete-preserve-Conflict"/>
    <s v="event"/>
    <m/>
    <s v="update"/>
    <s v="delete"/>
    <s v="turn"/>
    <s v="preserve"/>
    <x v="0"/>
    <b v="1"/>
  </r>
  <r>
    <x v="3"/>
    <s v="user_story_31_AND_user_story_33"/>
    <s v="#G10# As a site admin, i want to #delete# any course or #event#, _x000d__x000a__x000d__x000a_#G10# As a trainer, i want to #turn# a course into an #event# or an #event# into a course, "/>
    <s v="delete-preserve-Conflict"/>
    <s v="event"/>
    <m/>
    <s v="delete"/>
    <s v="delete"/>
    <s v="turn"/>
    <s v="preserve"/>
    <x v="0"/>
    <b v="1"/>
  </r>
  <r>
    <x v="4"/>
    <s v="user_story_33_AND_user_story_53"/>
    <s v="#G11# As a web recruiter manager, i want to confirm the #recruiter# is #set up# and working properly on science360.gov._x000d__x000a__x000d__x000a_#G11# As a web recruiter manager, i want to confirm the #recruiter# is set up and #working properly#, "/>
    <s v="create-forbid-Conflict"/>
    <s v="recruiter"/>
    <m/>
    <s v="set up"/>
    <s v="create"/>
    <s v="working properly"/>
    <s v="forbid"/>
    <x v="0"/>
    <b v="1"/>
  </r>
  <r>
    <x v="5"/>
    <s v="user_story_08_AND_user_story_51"/>
    <s v="#G12# As a camp administrator, i want to be able to #suspend# a #camper# who had behavioral problems._x000d__x000a__x000d__x000a_#G12# As a camp worker, i'm able to #report# a #camper# to the manager with an inappropriate behavior."/>
    <s v="delete-preserve-Conflict"/>
    <s v="camper"/>
    <m/>
    <s v="suspend"/>
    <s v="delete"/>
    <s v="report"/>
    <s v="preserve"/>
    <x v="0"/>
    <b v="1"/>
  </r>
  <r>
    <x v="5"/>
    <s v="user_story_20_AND_user_story_32"/>
    <s v="#G12# As a camp administrator, i want to be able to #keep# my #information# in one place, _x000d__x000a__x000d__x000a_#G12# As a camp administrator, i want to be able to #modify# the #information# of added parents, "/>
    <s v="preserve-delete-Conflict"/>
    <s v="information"/>
    <m/>
    <s v="keep"/>
    <s v="preserve"/>
    <s v="modify"/>
    <s v="delete"/>
    <x v="0"/>
    <b v="1"/>
  </r>
  <r>
    <x v="5"/>
    <s v="user_story_28_AND_user_story_29"/>
    <s v="#G12# As a camp administrator, i want to be able to #delete# #tasks#/activities i scheduled, _x000d__x000a__x000d__x000a_#G12# As a camp administrator, i want to be able to #modify# #tasks#/events i scheduled in case there is a change, "/>
    <s v="delete-delete-Conflict"/>
    <s v="tasks"/>
    <m/>
    <s v="delete"/>
    <s v="delete"/>
    <s v="modify"/>
    <s v="delete"/>
    <x v="0"/>
    <b v="1"/>
  </r>
  <r>
    <x v="5"/>
    <s v="user_story_30_AND_user_story_32"/>
    <s v="#G12# As a camp administrator, i want to be able to #modify# the #information# of enrolled campers, _x000d__x000a__x000d__x000a_#G12# As a camp administrator, i want to be able to #modify# the #information# of added parents, "/>
    <s v="delete-delete-Conflict"/>
    <s v="information"/>
    <m/>
    <s v="modify"/>
    <s v="delete"/>
    <s v="modify"/>
    <s v="delete"/>
    <x v="1"/>
    <b v="1"/>
  </r>
  <r>
    <x v="5"/>
    <s v="user_story_08_AND_user_story_05"/>
    <s v="#G12# As a camp administrator, i want to be able to #suspend# a #camper# who had behavioral problems._x000d__x000a__x000d__x000a_#G12# As a camp administrator, i want to be able to #keep track# of which #camper# submitted which forms, "/>
    <s v="delete-preserve-Conflict"/>
    <s v="camper"/>
    <s v="forms"/>
    <s v="suspend"/>
    <s v="delete"/>
    <s v="keep track"/>
    <s v="preserve"/>
    <x v="0"/>
    <b v="1"/>
  </r>
  <r>
    <x v="5"/>
    <s v="user_story_02_AND_user_story_31"/>
    <s v="#G12# As a camp administrator, i want to be able to #remove# #campers# if they don't attend the camp anymore, _x000d__x000a__x000d__x000a_#G12# As a camp administrator, i want to be able to #delete# #campers# from the database, "/>
    <s v="delete-delete-Conflict"/>
    <s v="campers"/>
    <m/>
    <s v="remove"/>
    <s v="delete"/>
    <s v="delete"/>
    <s v="delete"/>
    <x v="0"/>
    <b v="1"/>
  </r>
  <r>
    <x v="5"/>
    <s v="user_story_20_AND_user_story_30"/>
    <s v="#G12# As a camp administrator, i want to be able to #keep# my #information# in one place, _x000d__x000a__x000d__x000a_#G12# As a camp administrator, i want to be able to #modify# the #information# of enrolled campers, "/>
    <s v="preserve-delete-Conflict"/>
    <s v="information"/>
    <m/>
    <s v="keep"/>
    <s v="preserve"/>
    <s v="modify"/>
    <s v="delete"/>
    <x v="0"/>
    <b v="1"/>
  </r>
  <r>
    <x v="5"/>
    <s v="user_story_29_AND_user_story_35"/>
    <s v="#G12# As a camp administrator, i want to be able to #modify# tasks/#events# i scheduled in case there is a change, _x000d__x000a__x000d__x000a_#G12# As a camp administrator, i want to be able to #see only# #events# for a specific group/groups on the event calendar, "/>
    <s v="delete-preserve-Conflict"/>
    <s v="events"/>
    <m/>
    <s v="modify"/>
    <s v="delete"/>
    <s v="see only"/>
    <s v="preserve"/>
    <x v="0"/>
    <b v="1"/>
  </r>
  <r>
    <x v="6"/>
    <s v="user_story_11_AND_user_story_16"/>
    <s v="#G14# As a Publisher, i want to #permanently delete# a #data package#,  that_x000d__x000a__x000d__x000a_#G14# As a Consumer, i want to be able to #get# the data for a #data package# even if the original data has been moved or removed,  that"/>
    <s v="delete-preserve-Conflict"/>
    <s v="data package"/>
    <s v="data"/>
    <s v="permanently delete"/>
    <s v="delete"/>
    <s v="get"/>
    <s v="preserve"/>
    <x v="0"/>
    <b v="1"/>
  </r>
  <r>
    <x v="6"/>
    <s v="user_story_10_AND_user_story_16"/>
    <s v="#G14# As a Publisher, i want to #unpublish# a #data package#, _x000d__x000a__x000d__x000a_#G14# As a Consumer, i want to be able to #get# the data for a #data package# even if the original data has been moved or removed,  that"/>
    <s v="delete-preserve-Conflict"/>
    <s v="data package"/>
    <s v="data"/>
    <s v="unpublish"/>
    <s v="delete"/>
    <s v="get"/>
    <s v="preserve"/>
    <x v="0"/>
    <b v="1"/>
  </r>
  <r>
    <x v="6"/>
    <s v="user_story_10_AND_user_story_22"/>
    <s v="#G14# As a Publisher, i want to #unpublish# a #data package#, _x000d__x000a__x000d__x000a_#G14# As a Consumer, i want to #view# a #data package# online, "/>
    <s v="delete-preserve-Conflict"/>
    <s v="data package"/>
    <m/>
    <s v="unpublish"/>
    <s v="delete"/>
    <s v="view"/>
    <s v="preserve"/>
    <x v="0"/>
    <b v="1"/>
  </r>
  <r>
    <x v="6"/>
    <s v="user_story_10_AND_user_story_11"/>
    <s v="#G14# As a Publisher, i want to #unpublish# a #data package#, _x000d__x000a__x000d__x000a_#G14# As a Publisher, i want to #permanently delete# a #data package#,  that"/>
    <s v="delete-delete-Conflict"/>
    <s v="data package"/>
    <m/>
    <s v="unpublish"/>
    <s v="delete"/>
    <s v="permanently delete"/>
    <s v="delete"/>
    <x v="0"/>
    <b v="1"/>
  </r>
  <r>
    <x v="6"/>
    <s v="user_story_10_AND_user_story_32"/>
    <s v="#G14# As a Publisher, i want to #unpublish# a #data package#, _x000d__x000a__x000d__x000a_#G14# As a Developer, i want to #use# #data package# as a node lib in my project,  that"/>
    <s v="delete-preserve-Conflict"/>
    <s v="data package"/>
    <m/>
    <s v="unpublish"/>
    <s v="delete"/>
    <s v="use"/>
    <s v="preserve"/>
    <x v="0"/>
    <b v="1"/>
  </r>
  <r>
    <x v="6"/>
    <s v="user_story_10_AND_user_story_43"/>
    <s v="#G14# As a Publisher, i want to #unpublish# a #data package#, _x000d__x000a__x000d__x000a_#G14# As a Publisher, i want to #version# my #data package# and keep multiple versions around including older versions,  that"/>
    <s v="delete-preserve-Conflict"/>
    <s v="data package"/>
    <m/>
    <s v="unpublish"/>
    <s v="delete"/>
    <s v="version"/>
    <s v="preserve"/>
    <x v="0"/>
    <b v="1"/>
  </r>
  <r>
    <x v="6"/>
    <s v="user_story_11_AND_user_story_22"/>
    <s v="#G14# As a Publisher, i want to #permanently delete# a #data package#,  that_x000d__x000a__x000d__x000a_#G14# As a Consumer, i want to #view# a #data package# online, "/>
    <s v="delete-preserve-Conflict"/>
    <s v="data package"/>
    <m/>
    <s v="permanently delete"/>
    <s v="delete"/>
    <s v="view"/>
    <s v="preserve"/>
    <x v="0"/>
    <b v="1"/>
  </r>
  <r>
    <x v="6"/>
    <s v="user_story_10_AND_user_story_24"/>
    <s v="#G14# As a Publisher, i want to #unpublish# a #data package#, _x000d__x000a__x000d__x000a_#G14# As a consumer, i want to #view# the #data package#,  that"/>
    <s v="delete-preserve-Conflict"/>
    <s v="data package"/>
    <m/>
    <s v="unpublish"/>
    <s v="delete"/>
    <s v="view"/>
    <s v="preserve"/>
    <x v="0"/>
    <b v="1"/>
  </r>
  <r>
    <x v="6"/>
    <s v="user_story_11_AND_user_story_24"/>
    <s v="#G14# As a Publisher, i want to #permanently delete# a #data package#,  that_x000d__x000a__x000d__x000a_#G14# As a consumer, i want to #view# the #data package#,  that"/>
    <s v="delete-preserve-Conflict"/>
    <s v="data package"/>
    <m/>
    <s v="permanently delete"/>
    <s v="delete"/>
    <s v="view"/>
    <s v="preserve"/>
    <x v="0"/>
    <b v="1"/>
  </r>
  <r>
    <x v="6"/>
    <s v="user_story_09_AND_user_story_30"/>
    <s v="#G14# As a Publisher, i want to use a publish command to #update# a #data package# that is already in the registry, _x000d__x000a__x000d__x000a_#G14# As a Consumer, i want to #search# based on description of #data package#,  that"/>
    <s v="delete-preserve-Conflict"/>
    <s v="data package"/>
    <s v="description"/>
    <s v="update"/>
    <s v="delete"/>
    <s v="search"/>
    <s v="preserve"/>
    <x v="0"/>
    <b v="1"/>
  </r>
  <r>
    <x v="6"/>
    <s v="user_story_09_AND_user_story_22"/>
    <s v="#G14# As a Publisher, i want to use a publish command to #update# a #data package# that is already in the registry, _x000d__x000a__x000d__x000a_#G14# As a Consumer, i want to #view# a #data package# online, "/>
    <s v="delete-preserve-Conflict"/>
    <s v="data package"/>
    <m/>
    <s v="update"/>
    <s v="delete"/>
    <s v="view"/>
    <s v="preserve"/>
    <x v="0"/>
    <b v="1"/>
  </r>
  <r>
    <x v="6"/>
    <s v="user_story_09_AND_user_story_11"/>
    <s v="#G14# As a Publisher, i want to use a publish command to #update# a #data package# that is already in the registry, _x000d__x000a__x000d__x000a_#G14# As a Publisher, i want to #permanently delete# a #data package#,  that"/>
    <s v="delete-delete-Conflict"/>
    <s v="data package"/>
    <m/>
    <s v="update"/>
    <s v="delete"/>
    <s v="permanently delete"/>
    <s v="delete"/>
    <x v="0"/>
    <b v="1"/>
  </r>
  <r>
    <x v="6"/>
    <s v="user_story_09_AND_user_story_32"/>
    <s v="#G14# As a Publisher, i want to use a publish command to #update# a #data package# that is already in the registry, _x000d__x000a__x000d__x000a_#G14# As a Developer, i want to #use# #data package# as a node lib in my project,  that"/>
    <s v="delete-preserve-Conflict"/>
    <s v="data package"/>
    <m/>
    <s v="update"/>
    <s v="delete"/>
    <s v="use"/>
    <s v="preserve"/>
    <x v="0"/>
    <b v="1"/>
  </r>
  <r>
    <x v="6"/>
    <s v="user_story_09_AND_user_story_43"/>
    <s v="#G14# As a Publisher, i want to use a publish command to #update# a #data package# that is already in the registry, _x000d__x000a__x000d__x000a_#G14# As a Publisher, i want to #version# my #data package# and keep multiple versions around including older versions,  that"/>
    <s v="delete-preserve-Conflict"/>
    <s v="data package"/>
    <m/>
    <s v="update"/>
    <s v="delete"/>
    <s v="version"/>
    <s v="preserve"/>
    <x v="1"/>
    <b v="1"/>
  </r>
  <r>
    <x v="6"/>
    <s v="user_story_09_AND_user_story_10"/>
    <s v="#G14# As a Publisher, i want to use a publish command to #update# a #data package# that is already in the registry, _x000d__x000a__x000d__x000a_#G14# As a Publisher, i want to #unpublish# a #data package#, "/>
    <s v="delete-delete-Conflict"/>
    <s v="data package"/>
    <m/>
    <s v="update"/>
    <s v="delete"/>
    <s v="unpublish"/>
    <s v="delete"/>
    <x v="0"/>
    <b v="1"/>
  </r>
  <r>
    <x v="6"/>
    <s v="user_story_39_AND_user_story_40"/>
    <s v="#G14# As a Developer, i want to list all datapackages requirements for my project in the file and pin the exact versions of any #datapackage# that my project #depends# on,  that_x000d__x000a__x000d__x000a_#G14# As a Publisher, i want to #tag# #datapackage# to create a snapshot of data on the registry server,  that"/>
    <s v="forbid-create-Conflict"/>
    <s v="datapackage"/>
    <m/>
    <s v="depends"/>
    <s v="forbid"/>
    <s v="tag"/>
    <s v="create"/>
    <x v="0"/>
    <b v="1"/>
  </r>
  <r>
    <x v="6"/>
    <s v="user_story_11_AND_user_story_30"/>
    <s v="#G14# As a Publisher, i want to #permanently delete# a #data package#,  that_x000d__x000a__x000d__x000a_#G14# As a Consumer, i want to #search# based on description of #data package#,  that"/>
    <s v="delete-preserve-Conflict"/>
    <s v="data package"/>
    <s v="description"/>
    <s v="permanently delete"/>
    <s v="delete"/>
    <s v="search"/>
    <s v="preserve"/>
    <x v="0"/>
    <b v="1"/>
  </r>
  <r>
    <x v="6"/>
    <s v="user_story_09_AND_user_story_16"/>
    <s v="#G14# As a Publisher, i want to use a publish command to #update# a #data package# that is already in the registry, _x000d__x000a__x000d__x000a_#G14# As a Consumer, i want to be able to #get# the data for a #data package# even if the original data has been moved or removed,  that"/>
    <s v="delete-preserve-Conflict"/>
    <s v="data package"/>
    <s v="data"/>
    <s v="update"/>
    <s v="delete"/>
    <s v="get"/>
    <s v="preserve"/>
    <x v="0"/>
    <b v="1"/>
  </r>
  <r>
    <x v="6"/>
    <s v="user_story_11_AND_user_story_32"/>
    <s v="#G14# As a Publisher, i want to #permanently delete# a #data package#,  that_x000d__x000a__x000d__x000a_#G14# As a Developer, i want to #use# #data package# as a node lib in my project,  that"/>
    <s v="delete-preserve-Conflict"/>
    <s v="data package"/>
    <m/>
    <s v="permanently delete"/>
    <s v="delete"/>
    <s v="use"/>
    <s v="preserve"/>
    <x v="0"/>
    <b v="1"/>
  </r>
  <r>
    <x v="6"/>
    <s v="user_story_11_AND_user_story_43"/>
    <s v="#G14# As a Publisher, i want to #permanently delete# a #data package#,  that_x000d__x000a__x000d__x000a_#G14# As a Publisher, i want to #version# my #data package# and keep multiple versions around including older versions,  that"/>
    <s v="delete-preserve-Conflict"/>
    <s v="data package"/>
    <m/>
    <s v="permanently delete"/>
    <s v="delete"/>
    <s v="version"/>
    <s v="preserve"/>
    <x v="0"/>
    <b v="1"/>
  </r>
  <r>
    <x v="6"/>
    <s v="user_story_10_AND_user_story_30"/>
    <s v="#G14# As a Publisher, i want to #unpublish# a #data package#, _x000d__x000a__x000d__x000a_#G14# As a Consumer, i want to #search# based on description of #data package#,  that"/>
    <s v="delete-preserve-Conflict"/>
    <s v="data package"/>
    <s v="description"/>
    <s v="unpublish"/>
    <s v="delete"/>
    <s v="search"/>
    <s v="preserve"/>
    <x v="0"/>
    <b v="1"/>
  </r>
  <r>
    <x v="6"/>
    <s v="user_story_09_AND_user_story_24"/>
    <s v="#G14# As a Publisher, i want to use a publish command to #update# a #data package# that is already in the registry, _x000d__x000a__x000d__x000a_#G14# As a consumer, i want to #view# the #data package#,  that"/>
    <s v="delete-preserve-Conflict"/>
    <s v="data package"/>
    <m/>
    <s v="update"/>
    <s v="delete"/>
    <s v="view"/>
    <s v="preserve"/>
    <x v="0"/>
    <b v="1"/>
  </r>
  <r>
    <x v="7"/>
    <s v="user_story_24_AND_user_story_28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#edit# the length of #embargoes#."/>
    <s v="preserve-delete-Conflict"/>
    <s v="embargoes"/>
    <s v="length"/>
    <s v="recognize"/>
    <s v="preserve"/>
    <s v="edit"/>
    <s v="delete"/>
    <x v="0"/>
    <b v="1"/>
  </r>
  <r>
    <x v="7"/>
    <s v="user_story_57_AND_user_story_17"/>
    <s v="#G16# As a collection curator, i want to #restrict access# to my #collection# or items to duke ip addresses._x000d__x000a__x000d__x000a_#G16# As a collection curator, i want to #create# deposit forms specific to the #collection#."/>
    <s v="forbid-create-Conflict"/>
    <s v="collection"/>
    <s v="deposit forms"/>
    <s v="restrict access"/>
    <s v="forbid"/>
    <s v="create"/>
    <s v="create"/>
    <x v="0"/>
    <b v="1"/>
  </r>
  <r>
    <x v="7"/>
    <s v="user_story_11_AND_user_story_56"/>
    <s v="#G16# As a collection curator, i want to #have# the #repository# queue my collection for replication upon ingest to our remote storage site and to display the remote replication status in each item and component page in the staff interfac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24_AND_user_story_25"/>
    <s v="#G16# As a DigitalRecords Archivist, i want to have the batch ingest tool to #recognize# and set #embargoes#, permissions for embargoed items should be allow everyone to view metadata, and collection curator and repository administrators to download the files._x000d__x000a__x000d__x000a_#G16# As a DigitalRecords Archivist, i want to have the repository to #lift# #embargoes# on the release date and set the access controls to the configuration set on item on that date."/>
    <s v="preserve-delete-Conflict"/>
    <s v="embargoes"/>
    <m/>
    <s v="recognize"/>
    <s v="preserve"/>
    <s v="lift"/>
    <s v="delete"/>
    <x v="0"/>
    <b v="1"/>
  </r>
  <r>
    <x v="7"/>
    <s v="user_story_11_AND_user_story_57"/>
    <s v="#G16# As a collection curator, i want to have the repository #queue# my #collection# for replication upon ingest to our remote storage site and to display the remote replication status in each item and component page in the staff interface._x000d__x000a__x000d__x000a_#G16# As a collection curator, i want to #restrict access# to my #collection# or items to duke ip addresses."/>
    <s v="create-forbid-Conflict"/>
    <s v="collection"/>
    <m/>
    <s v="queue"/>
    <s v="create"/>
    <s v="restrict access"/>
    <s v="forbid"/>
    <x v="0"/>
    <b v="1"/>
  </r>
  <r>
    <x v="7"/>
    <s v="user_story_33_AND_user_story_57"/>
    <s v="#G16# As a collection curator, i want to #move# #items# from one collection to another._x000d__x000a__x000d__x000a_#G16# As a collection curator, i want to #restrict access# to my collection or #items# to duke ip addresses."/>
    <s v="create-forbid-Conflict"/>
    <s v="items"/>
    <m/>
    <s v="move"/>
    <s v="create"/>
    <s v="restrict access"/>
    <s v="forbid"/>
    <x v="0"/>
    <b v="1"/>
  </r>
  <r>
    <x v="7"/>
    <s v="user_story_27_AND_user_story_61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16_AND_user_story_57"/>
    <s v="#G16# As a collection curator, i want to have #items# be #made available# under the permissions they were configured once the embargo date has been reached._x000d__x000a__x000d__x000a_#G16# As a collection curator, i want to #restrict access# to my collection or #items# to duke ip addresses."/>
    <s v="create-forbid-Conflict"/>
    <s v="items"/>
    <m/>
    <s v="made available"/>
    <s v="create"/>
    <s v="restrict access"/>
    <s v="forbid"/>
    <x v="0"/>
    <b v="1"/>
  </r>
  <r>
    <x v="7"/>
    <s v="user_story_24_AND_user_story_5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16_AND_user_story_33"/>
    <s v="#G16# As a collection curator, i want to #have# #items# be made available under the permissions they were configured once the embargo date has been reached._x000d__x000a__x000d__x000a_#G16# As a collection curator, i want to #move# #items# from one collection to another."/>
    <s v="preserve-delete-Conflict"/>
    <s v="items"/>
    <m/>
    <s v="have"/>
    <s v="preserve"/>
    <s v="move"/>
    <s v="delete"/>
    <x v="1"/>
    <b v="1"/>
  </r>
  <r>
    <x v="7"/>
    <s v="user_story_27_AND_user_story_6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33_AND_user_story_49"/>
    <s v="#G16# As a collection curator, i want to #move# #items# from one collection to another._x000d__x000a__x000d__x000a_#G16# As a collection curator, i want to #canonically identify# authors and creators of my #items# by unique identifier, "/>
    <s v="delete-preserve-Conflict"/>
    <s v="items"/>
    <s v="creators"/>
    <s v="move"/>
    <s v="delete"/>
    <s v="canonically identify"/>
    <s v="preserve"/>
    <x v="0"/>
    <b v="1"/>
  </r>
  <r>
    <x v="7"/>
    <s v="user_story_61_AND_user_story_66"/>
    <s v="#G16# As a collection curator, i want to #change# #permissions# on one or more items simultaneousl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change"/>
    <s v="delete"/>
    <s v="manually remove"/>
    <s v="delete"/>
    <x v="0"/>
    <b v="1"/>
  </r>
  <r>
    <x v="7"/>
    <s v="user_story_50_AND_user_story_57"/>
    <s v="#G16# As a collection curator, i want to see the referers for visitors who use resolver-abstracted links to #reach# my #items#._x000d__x000a__x000d__x000a_#G16# As a collection curator, i want to #restrict access# to my collection or #items# to duke ip addresses."/>
    <s v="create-forbid-Conflict"/>
    <s v="items"/>
    <m/>
    <s v="reach"/>
    <s v="create"/>
    <s v="restrict access"/>
    <s v="forbid"/>
    <x v="0"/>
    <b v="1"/>
  </r>
  <r>
    <x v="7"/>
    <s v="user_story_65_AND_user_story_22"/>
    <s v="#G16# As a non-Duke researcher, i want to describe my team and mine's objects in the repository after they've been deposited if we've been assigned permission to #edit# #metadata#._x000d__x000a__x000d__x000a_#G16# As a repoadmin, i want to #have# the license be recorded in #metadata# and displayed alongside the item."/>
    <s v="delete-preserve-Conflict"/>
    <s v="metadata"/>
    <s v="license"/>
    <s v="edit"/>
    <s v="delete"/>
    <s v="have"/>
    <s v="preserve"/>
    <x v="1"/>
    <b v="1"/>
  </r>
  <r>
    <x v="7"/>
    <s v="user_story_25_AND_user_story_28"/>
    <s v="#G16# As a DigitalRecords Archivist, i want to have the repository to #lift# #embargoes# on the release date and set the access controls to the configuration set on item on that date._x000d__x000a__x000d__x000a_#G16# As a DigitalRecords Archivist, i want to #edit# the length of #embargoes#."/>
    <s v="delete-delete-Conflict"/>
    <s v="embargoes"/>
    <s v="length"/>
    <s v="lift"/>
    <s v="delete"/>
    <s v="edit"/>
    <s v="delete"/>
    <x v="0"/>
    <b v="1"/>
  </r>
  <r>
    <x v="7"/>
    <s v="user_story_57_AND_user_story_49"/>
    <s v="#G16# As a collection curator, i want to #restrict access# to my collection or #items# to duke ip addresses._x000d__x000a__x000d__x000a_#G16# As a collection curator, i want to #canonically identify# authors and creators of my #items# by unique identifier, "/>
    <s v="forbid-create-Conflict"/>
    <s v="items"/>
    <s v="creators"/>
    <s v="restrict access"/>
    <s v="forbid"/>
    <s v="canonically identify"/>
    <s v="create"/>
    <x v="1"/>
    <b v="1"/>
  </r>
  <r>
    <x v="7"/>
    <s v="user_story_05_AND_user_story_57"/>
    <s v="#G16# As a collection curator, i want to #map# an item or #items# from one collection to another, _x000d__x000a__x000d__x000a_#G16# As a collection curator, i want to #restrict access# to my collection or #items# to duke ip addresses."/>
    <s v="create-forbid-Conflict"/>
    <s v="items"/>
    <m/>
    <s v="map"/>
    <s v="create"/>
    <s v="restrict access"/>
    <s v="forbid"/>
    <x v="0"/>
    <b v="1"/>
  </r>
  <r>
    <x v="7"/>
    <s v="user_story_24_AND_user_story_65"/>
    <s v="#G16# As a DigitalRecords Archivist, i want to have the batch ingest tool to recognize and set embargoes, permissions for embargoed items should be allow everyone to #view# #metadata#, and collection curator and repository administrators to download the files._x000d__x000a__x000d__x000a_#G16# As a non-Duke researcher, i want to describe my team and mine's objects in the repository after they've been deposited if we've been assigned permission to #edit# #metadata#."/>
    <s v="preserve-delete-Conflict"/>
    <s v="metadata"/>
    <m/>
    <s v="view"/>
    <s v="preserve"/>
    <s v="edit"/>
    <s v="delete"/>
    <x v="0"/>
    <b v="1"/>
  </r>
  <r>
    <x v="7"/>
    <s v="user_story_27_AND_user_story_56"/>
    <s v="#G16# As a DigitalRecords Archivist, i want to #have# a method to add and remove multiple people to deposit groups in specific collections, to set a date that the deposit window closes, and to #have# these #permissions# conferred on these depositors should pick up on the collection's default permission._x000d__x000a__x000d__x000a_#G16# As a collection curator, i want to create groups of users to #manage# #permissions# in the repository in an easy way."/>
    <s v="preserve-delete-Conflict"/>
    <s v="permissions"/>
    <m/>
    <s v="have"/>
    <s v="preserve"/>
    <s v="manage"/>
    <s v="delete"/>
    <x v="0"/>
    <b v="1"/>
  </r>
  <r>
    <x v="7"/>
    <s v="user_story_01_AND_user_story_55"/>
    <s v="#G16# As a collection curator, i want to set a date after which #data# will expire and be #deleted# or hidden then #deleted#._x000d__x000a__x000d__x000a_#G16# As a depositor, i want to easily find information about which #data# can be assigned a doi, how to #get# one, and what metadata are required."/>
    <s v="delete-preserve-Conflict"/>
    <s v="data"/>
    <s v="doi"/>
    <s v="deleted"/>
    <s v="delete"/>
    <s v="get"/>
    <s v="preserve"/>
    <x v="1"/>
    <b v="1"/>
  </r>
  <r>
    <x v="7"/>
    <s v="user_story_56_AND_user_story_66"/>
    <s v="#G16# As a collection curator, i want to create groups of users to #manage# #permissions# in the repository in an easy way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delete-delete-Conflict"/>
    <s v="permissions"/>
    <m/>
    <s v="manage"/>
    <s v="delete"/>
    <s v="manually remove"/>
    <s v="delete"/>
    <x v="0"/>
    <b v="1"/>
  </r>
  <r>
    <x v="7"/>
    <s v="user_story_13_AND_user_story_33"/>
    <s v="#G16# As a collection curator, i want to #have# my #collection# be encrypted with a key maintained on that server, a checksum made and stored of the encrypted file, and the encrypted file replicated to our remote storage site._x000d__x000a__x000d__x000a_#G16# As a collection curator, i want to #move# items from one #collection# to another."/>
    <s v="preserve-delete-Conflict"/>
    <s v="collection"/>
    <s v="items"/>
    <s v="have"/>
    <s v="preserve"/>
    <s v="move"/>
    <s v="delete"/>
    <x v="0"/>
    <b v="1"/>
  </r>
  <r>
    <x v="7"/>
    <s v="user_story_24_AND_user_story_66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faculty member, i want to go to my repository dashboard to manage members of my classes, grant submit #permissions# by pasting in a list of netids, see confirmation that ddr recognizes the netids, ability to #manually remove# #permissions#, ability to set begin and end dates for a submission window, and a have a status screen to clearly illustrate who has and hasn't submitted."/>
    <s v="preserve-delete-Conflict"/>
    <s v="permissions"/>
    <m/>
    <s v="have"/>
    <s v="preserve"/>
    <s v="manually remove"/>
    <s v="delete"/>
    <x v="0"/>
    <b v="1"/>
  </r>
  <r>
    <x v="7"/>
    <s v="user_story_25_AND_user_story_56"/>
    <s v="#G16# As a DigitalRecords Archivist, i want to #have# the #repository# to lift embargoes on the release date and set the access controls to the configuration set on item on that date._x000d__x000a__x000d__x000a_#G16# As a collection curator, i want to create groups of users to #manage# permissions in the #repository# in an easy way."/>
    <s v="preserve-delete-Conflict"/>
    <s v="repository"/>
    <s v="permissions"/>
    <s v="have"/>
    <s v="preserve"/>
    <s v="manage"/>
    <s v="delete"/>
    <x v="0"/>
    <b v="1"/>
  </r>
  <r>
    <x v="7"/>
    <s v="user_story_24_AND_user_story_61"/>
    <s v="#G16# As a DigitalRecords Archivist, i want to #have# the batch ingest tool to recognize and set embargoes, #permissions# for embargoed items should be allow everyone to view metadata, and collection curator and repository administrators to download the files._x000d__x000a__x000d__x000a_#G16# As a collection curator, i want to #change# #permissions# on one or more items simultaneously."/>
    <s v="preserve-delete-Conflict"/>
    <s v="permissions"/>
    <m/>
    <s v="have"/>
    <s v="preserve"/>
    <s v="change"/>
    <s v="delete"/>
    <x v="0"/>
    <b v="1"/>
  </r>
  <r>
    <x v="7"/>
    <s v="user_story_56_AND_user_story_61"/>
    <s v="#G16# As a collection curator, i want to create groups of users to #manage# #permissions# in the repository in an easy way._x000d__x000a__x000d__x000a_#G16# As a collection curator, i want to #change# #permissions# on one or more items simultaneously."/>
    <s v="delete-delete-Conflict"/>
    <s v="permissions"/>
    <m/>
    <s v="manage"/>
    <s v="delete"/>
    <s v="change"/>
    <s v="delete"/>
    <x v="0"/>
    <b v="1"/>
  </r>
  <r>
    <x v="8"/>
    <s v="user_story_41_AND_user_story_42"/>
    <s v="#G18# As a user, i want to modify or #branch# an #experimental protocol#, whilst retaining the original._x000d__x000a__x000d__x000a_#G18# As a user, i want to view how an #experimental protocol# has #evolved# over time."/>
    <s v="delete-preserve-Conflict"/>
    <s v="experimental protocol"/>
    <m/>
    <s v="branch"/>
    <s v="delete"/>
    <s v="evolved"/>
    <s v="preserve"/>
    <x v="0"/>
    <b v="1"/>
  </r>
  <r>
    <x v="8"/>
    <s v="user_story_63_AND_user_story_102"/>
    <s v="#G18# As a user, i want to have the details of the #workflow# execution to be recorded in a neurohub log book while #executing# a #workflow#._x000d__x000a__x000d__x000a_#G18# As a researcher, i want to have the details of the #workflow# plan as well as the execution history and results recorded in neurohub while #executing# a #workflow#"/>
    <s v="delete-delete-Conflict"/>
    <s v="workflow"/>
    <m/>
    <s v="executing"/>
    <s v="delete"/>
    <s v="executing"/>
    <s v="delete"/>
    <x v="0"/>
    <b v="1"/>
  </r>
  <r>
    <x v="8"/>
    <s v="user_story_68_AND_user_story_90"/>
    <s v="#G18# As a user, i want to have the ability to move multiple files around and rearrange them using the neurohub file browser while #processing# #data#._x000d__x000a__x000d__x000a_#G18# As a user,  i want to have the ability to #keep# my #data# private on the system, and only share #data# that i deem should be shared."/>
    <s v="delete-preserve-Conflict"/>
    <s v="data"/>
    <m/>
    <s v="processing"/>
    <s v="delete"/>
    <s v="keep"/>
    <s v="preserve"/>
    <x v="1"/>
    <b v="1"/>
  </r>
  <r>
    <x v="8"/>
    <s v="user_story_68_AND_user_story_76"/>
    <s v="#G18# As a user, i want to have the ability to move multiple files around and rearrange them using the neurohub file browser while #processing# #data#._x000d__x000a__x000d__x000a_#G18# As a researcher, i want to #collect# #data# as a library of #data#, which can then be used by one or multiple experiments that are defined at a later stage."/>
    <s v="delete-delete-Conflict"/>
    <s v="data"/>
    <m/>
    <s v="processing"/>
    <s v="delete"/>
    <s v="collect"/>
    <s v="delete"/>
    <x v="1"/>
    <b v="1"/>
  </r>
  <r>
    <x v="8"/>
    <s v="user_story_68_AND_user_story_97"/>
    <s v="#G18# As a user, i want to have the ability to move multiple files around and rearrange them using the neurohub file browser while #processing# #data#._x000d__x000a__x000d__x000a_#G18# As a researcher,  i want to have the ability to locate and #access# #data# that colleagues want to share."/>
    <s v="delete-preserve-Conflict"/>
    <s v="data"/>
    <m/>
    <s v="processing"/>
    <s v="delete"/>
    <s v="access"/>
    <s v="preserve"/>
    <x v="1"/>
    <b v="1"/>
  </r>
  <r>
    <x v="8"/>
    <s v="user_story_76_AND_user_story_72"/>
    <s v="#G18# As a researcher, i want to #collect# #data# as a library of #data#, which can then be used by one or multiple experiments that are defined at a later stage._x000d__x000a__x000d__x000a_#G18# As a researcher, i want to have services to #support# the long term curation of #data#, "/>
    <s v="delete-preserve-Conflict"/>
    <s v="data"/>
    <s v="long term curation"/>
    <s v="collect"/>
    <s v="delete"/>
    <s v="support"/>
    <s v="preserve"/>
    <x v="0"/>
    <b v="1"/>
  </r>
  <r>
    <x v="8"/>
    <s v="user_story_76_AND_user_story_97"/>
    <s v="#G18# As a researcher, i want to #collect# #data# as a library of #data#, which can then be used by one or multiple experiments that are defined at a later stage._x000d__x000a__x000d__x000a_#G18# As a researcher,  i want to have the ability to locate and #access# #data# that colleagues want to share."/>
    <s v="delete-preserve-Conflict"/>
    <s v="data"/>
    <m/>
    <s v="collect"/>
    <s v="delete"/>
    <s v="access"/>
    <s v="preserve"/>
    <x v="1"/>
    <b v="1"/>
  </r>
  <r>
    <x v="8"/>
    <s v="user_story_78_AND_user_story_77"/>
    <s v="#G18# As a researcher, i want to #have# the #system# to provide standard metadata, that all researchers in the centre (and beyond) can use, 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48_AND_user_story_24"/>
    <s v="#G18# As a user, i want to #limit# my #search results# to one or more log book sections from one or more log books._x000d__x000a__x000d__x000a_#G18# As a user, i want to #filter# the files i get from #search results# based on their  type."/>
    <s v="preserve-delete-Conflict"/>
    <s v="search results"/>
    <s v="files i get"/>
    <s v="limit"/>
    <s v="preserve"/>
    <s v="filter"/>
    <s v="delete"/>
    <x v="1"/>
    <b v="1"/>
  </r>
  <r>
    <x v="8"/>
    <s v="user_story_57_AND_user_story_77"/>
    <s v="#G18# As a user, i want to #have# the #system# to also forward important news items to an external mailing list._x000d__x000a__x000d__x000a_#G18# As a researcher, i want to indicate within my electronic log book which experimental data is good/bad, #hide# the bad data, but still keep it in the #system# just in case it is useful in the future."/>
    <s v="preserve-delete-Conflict"/>
    <s v="system"/>
    <s v="bad data"/>
    <s v="have"/>
    <s v="preserve"/>
    <s v="hide"/>
    <s v="delete"/>
    <x v="1"/>
    <b v="1"/>
  </r>
  <r>
    <x v="8"/>
    <s v="user_story_76_AND_user_story_74"/>
    <s v="#G18# As a researcher, i want to #collect# #data# as a library of #data#, which can then be used by one or multiple experiments that are defined at a later stage._x000d__x000a__x000d__x000a_#G18# As a researcher, i want to #have# remote access to my #data# for off-site working , "/>
    <s v="delete-preserve-Conflict"/>
    <s v="data"/>
    <s v="remote access"/>
    <s v="collect"/>
    <s v="delete"/>
    <s v="have"/>
    <s v="preserve"/>
    <x v="1"/>
    <b v="1"/>
  </r>
  <r>
    <x v="8"/>
    <s v="user_story_48_AND_user_story_52"/>
    <s v="#G18# As a user, i want to #limit# my #search results# to one or more log book sections from one or more log books._x000d__x000a__x000d__x000a_#G18# As a user, i want to #download# multiple files from the #search results# in one go."/>
    <s v="forbid-create-Conflict"/>
    <s v="search results"/>
    <s v="multiple files"/>
    <s v="limit"/>
    <s v="forbid"/>
    <s v="download"/>
    <s v="create"/>
    <x v="1"/>
    <b v="1"/>
  </r>
  <r>
    <x v="8"/>
    <s v="user_story_68_AND_user_story_72"/>
    <s v="#G18# As a user, i want to have the ability to move multiple files around and rearrange them using the neurohub file browser while #processing# #data#._x000d__x000a__x000d__x000a_#G18# As a researcher, i want to have services to #support# the long term curation of #data#, "/>
    <s v="delete-preserve-Conflict"/>
    <s v="data"/>
    <s v="long term curation"/>
    <s v="processing"/>
    <s v="delete"/>
    <s v="support"/>
    <s v="preserve"/>
    <x v="0"/>
    <b v="1"/>
  </r>
  <r>
    <x v="8"/>
    <s v="user_story_76_AND_user_story_90"/>
    <s v="#G18# As a researcher, i want to #collect# #data# as a library of #data#, which can then be used by one or multiple experiments that are defined at a later stage._x000d__x000a__x000d__x000a_#G18# As a user,  i want to have the ability to #keep# my #data# private on the system, and only share #data# that i deem should be shared."/>
    <s v="delete-preserve-Conflict"/>
    <s v="data"/>
    <m/>
    <s v="collect"/>
    <s v="delete"/>
    <s v="keep"/>
    <s v="preserve"/>
    <x v="1"/>
    <b v="1"/>
  </r>
  <r>
    <x v="8"/>
    <s v="user_story_68_AND_user_story_74"/>
    <s v="#G18# As a user, i want to have the ability to move multiple files around and rearrange them using the neurohub file browser while #processing# #data#._x000d__x000a__x000d__x000a_#G18# As a researcher, i want to #have# remote access to my #data# for off-site working , "/>
    <s v="delete-preserve-Conflict"/>
    <s v="data"/>
    <s v="remote access"/>
    <s v="processing"/>
    <s v="delete"/>
    <s v="have"/>
    <s v="preserve"/>
    <x v="1"/>
    <b v="1"/>
  </r>
  <r>
    <x v="8"/>
    <s v="user_story_68_AND_user_story_95"/>
    <s v="#G18# As a user, i want to have the ability to #move# #multiple files# around and rearrange them using the neurohub file browser while processing data._x000d__x000a__x000d__x000a_#G18# As a user,  i want to have the ability to #change# the sharing and ownership of #multiple files#."/>
    <s v="delete-delete-Conflict"/>
    <s v="multiple files"/>
    <s v="sharing"/>
    <s v="move"/>
    <s v="delete"/>
    <s v="change"/>
    <s v="delete"/>
    <x v="0"/>
    <b v="1"/>
  </r>
  <r>
    <x v="9"/>
    <s v="user_story_98_AND_user_story_118"/>
    <s v="#G19# As an OlderPerson, i want to have alfred to give me goals and missions that encourage me to #do# new activities and #exercises# and to go out._x000d__x000a__x000d__x000a_#G19# As a MedicalCaregiver, i want to give corrective feedback if #exercises# are #performed wrong#, too much or in any other way harmful to the user."/>
    <s v="create-forbid-Conflict"/>
    <s v="exercises"/>
    <m/>
    <s v="do"/>
    <s v="create"/>
    <s v="performed wrong"/>
    <s v="forbid"/>
    <x v="1"/>
    <b v="1"/>
  </r>
  <r>
    <x v="9"/>
    <s v="user_story_121_AND_user_story_123"/>
    <s v="#G19# As a developer, i want to easily create and to #maintain# my #apps# within the market place._x000d__x000a__x000d__x000a_#G19# As a developer, i want to have an easy way to #manage# the pricing modality of my #apps#."/>
    <s v="delete-delete-Conflict"/>
    <s v="apps"/>
    <s v="pricing modality"/>
    <s v="maintain"/>
    <s v="delete"/>
    <s v="manage"/>
    <s v="delete"/>
    <x v="0"/>
    <b v="1"/>
  </r>
  <r>
    <x v="9"/>
    <s v="user_story_18_AND_user_story_65"/>
    <s v="#G19# As an OlderPerson, i want to receive visual support, especially when #looking# at a list, map or #agenda#._x000d__x000a__x000d__x000a_#G19# As an OlderPerson, i want to use alfred to #manage# my #agenda#."/>
    <s v="preserve-delete-Conflict"/>
    <s v="agenda"/>
    <m/>
    <s v="looking"/>
    <s v="preserve"/>
    <s v="manage"/>
    <s v="delete"/>
    <x v="0"/>
    <b v="1"/>
  </r>
  <r>
    <x v="9"/>
    <s v="user_story_19_AND_user_story_77"/>
    <s v="#G19# As an OlderPerson, i want to use alfred to #pay# for #small amounts#._x000d__x000a__x000d__x000a_#G19# As an OlderPerson, i want to be able to #pay# for #small amounts#."/>
    <s v="delete-delete-Conflict"/>
    <s v="small amounts"/>
    <m/>
    <s v="pay"/>
    <s v="delete"/>
    <s v="pay"/>
    <s v="delete"/>
    <x v="0"/>
    <b v="1"/>
  </r>
  <r>
    <x v="9"/>
    <s v="user_story_101_AND_user_story_118"/>
    <s v="#G19# As an OlderPerson, i want to do guided #exercises# with alfred and alfred should also use sensors to capture health data while i am #doing# #exercises#._x000d__x000a__x000d__x000a_#G19# As a MedicalCaregiver, i want to give corrective feedback if #exercises# are #performed wrong#, too much or in any other way harmful to the user."/>
    <s v="create-forbid-Conflict"/>
    <s v="exercises"/>
    <m/>
    <s v="doing"/>
    <s v="create"/>
    <s v="performed wrong"/>
    <s v="forbid"/>
    <x v="1"/>
    <b v="1"/>
  </r>
  <r>
    <x v="10"/>
    <s v="user_story_05_AND_user_story_13"/>
    <s v="#G21# As a trainer, i want to #edit# my #training node# myself, _x000d__x000a__x000d__x000a_#G21# As a trainer, i want to #have# a view that is attached to their #training node# that shows all attendee information trainers can see all class attendance at first because there are so little trainers and they are trusted with privacy, "/>
    <s v="delete-preserve-Conflict"/>
    <s v="training node"/>
    <s v="view"/>
    <s v="edit"/>
    <s v="delete"/>
    <s v="have"/>
    <s v="preserve"/>
    <x v="0"/>
    <b v="1"/>
  </r>
  <r>
    <x v="11"/>
    <s v="user_story_63_AND_user_story_79"/>
    <s v="#G22# As an IT staff member, i want to know with which software or technology the #data# is produced or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31_AND_user_story_79"/>
    <s v="#G22# As a data manager, i want to know the time plan for #collecting# #data#, _x000d__x000a__x000d__x000a_#G22# As a data manager, i want to #clarify# the necessary rights for re-using the #data#, "/>
    <s v="preserve-delete-Conflict"/>
    <s v="data"/>
    <s v="necessary rights"/>
    <s v="collecting"/>
    <s v="preserve"/>
    <s v="clarify"/>
    <s v="delete"/>
    <x v="1"/>
    <b v="1"/>
  </r>
  <r>
    <x v="11"/>
    <s v="user_story_21_AND_user_story_17"/>
    <s v="#G22# As a data manager, i want to document all rights necessary for #managing# the #data#, _x000d__x000a__x000d__x000a_#G22# As an archivemanager, i want to #know# the legal status of #data#, "/>
    <s v="delete-preserve-Conflict"/>
    <s v="data"/>
    <s v="legal status"/>
    <s v="managing"/>
    <s v="delete"/>
    <s v="know"/>
    <s v="preserve"/>
    <x v="0"/>
    <b v="1"/>
  </r>
  <r>
    <x v="11"/>
    <s v="user_story_21_AND_user_story_11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67_AND_user_story_79"/>
    <s v="#G22# As a data manager, i want to know with which software or technology the #data# is produced or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79"/>
    <s v="#G22# As a data manager, i want to document all rights necessary for #managing# the #data#, _x000d__x000a__x000d__x000a_#G22# As a data manager, i want to #clarify# the necessary rights for re-using the #data#, "/>
    <s v="preserve-delete-Conflict"/>
    <s v="data"/>
    <s v="necessary rights"/>
    <s v="managing"/>
    <s v="preserve"/>
    <s v="clarify"/>
    <s v="delete"/>
    <x v="1"/>
    <b v="1"/>
  </r>
  <r>
    <x v="11"/>
    <s v="user_story_21_AND_user_story_57"/>
    <s v="#G22# As a data manager, i want to document all rights necessary for #managing# the #data#, _x000d__x000a__x000d__x000a_#G22# As an archivemanager, i want to make sure that detailed metadata are #associated# to #data# "/>
    <s v="delete-preserve-Conflict"/>
    <s v="data"/>
    <s v="detailed metadata"/>
    <s v="managing"/>
    <s v="delete"/>
    <s v="associated"/>
    <s v="preserve"/>
    <x v="0"/>
    <b v="1"/>
  </r>
  <r>
    <x v="11"/>
    <s v="user_story_83_AND_user_story_14"/>
    <s v="#G22# As a data manager, i want to know whether the #dmp# was #approved#, _x000d__x000a__x000d__x000a_#G22# As a data librarian, i want to #extract# pointers from the #dmp# to metadata held in other systems, "/>
    <s v="preserve-delete-Conflict"/>
    <s v="dmp"/>
    <s v="pointers"/>
    <s v="approved"/>
    <s v="preserve"/>
    <s v="extract"/>
    <s v="delete"/>
    <x v="0"/>
    <b v="1"/>
  </r>
  <r>
    <x v="11"/>
    <s v="user_story_21_AND_user_story_40"/>
    <s v="#G22# As a data manager, i want to document all rights necessary for #managing# the #data#, _x000d__x000a__x000d__x000a_#G22# As an ethics manager, i want to #be informed# about the #data#, "/>
    <s v="delete-preserve-Conflict"/>
    <s v="data"/>
    <m/>
    <s v="managing"/>
    <s v="delete"/>
    <s v="be informed"/>
    <s v="preserve"/>
    <x v="1"/>
    <b v="1"/>
  </r>
  <r>
    <x v="11"/>
    <s v="user_story_21_AND_user_story_20"/>
    <s v="#G22# As a data manager, i want to document all rights necessary for #managing# the #data#, _x000d__x000a__x000d__x000a_#G22# As an archivemanager, i want to #know in advance# the conservation period of #data#, "/>
    <s v="delete-preserve-Conflict"/>
    <s v="data"/>
    <s v="conservation period"/>
    <s v="managing"/>
    <s v="delete"/>
    <s v="know in advance"/>
    <s v="preserve"/>
    <x v="0"/>
    <b v="1"/>
  </r>
  <r>
    <x v="11"/>
    <s v="user_story_21_AND_user_story_64"/>
    <s v="#G22# As a data manager, i want to document all rights necessary for #managing# the #data#, _x000d__x000a__x000d__x000a_#G22# As a data manager, i want to know which information is necessary to #re-use# the #data#, "/>
    <s v="delete-preserve-Conflict"/>
    <s v="data"/>
    <m/>
    <s v="managing"/>
    <s v="delete"/>
    <s v="re-use"/>
    <s v="preserve"/>
    <x v="1"/>
    <b v="1"/>
  </r>
  <r>
    <x v="11"/>
    <s v="user_story_04_AND_user_story_79"/>
    <s v="#G22# As a data manager, i want to know how the #data# is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63"/>
    <s v="#G22# As a data manager, i want to document all rights necessary for #managing# the #data#, _x000d__x000a__x000d__x000a_#G22# As an IT staff memb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21_AND_user_story_60"/>
    <s v="#G22# As a data manager, i want to document all rights necessary for #managing# the #data#, _x000d__x000a__x000d__x000a_#G22# As an IT staff member, i want to know how the #data# is #used#, "/>
    <s v="delete-preserve-Conflict"/>
    <s v="data"/>
    <m/>
    <s v="managing"/>
    <s v="delete"/>
    <s v="used"/>
    <s v="preserve"/>
    <x v="1"/>
    <b v="1"/>
  </r>
  <r>
    <x v="11"/>
    <s v="user_story_64_AND_user_story_79"/>
    <s v="#G22# As a data manager, i want to know which information is necessary to #re-use# the #data#, _x000d__x000a__x000d__x000a_#G22# As a data manager, i want to #clarify# the necessary rights for re-using the #data#, "/>
    <s v="preserve-delete-Conflict"/>
    <s v="data"/>
    <s v="necessary rights"/>
    <s v="re-use"/>
    <s v="preserve"/>
    <s v="clarify"/>
    <s v="delete"/>
    <x v="1"/>
    <b v="1"/>
  </r>
  <r>
    <x v="11"/>
    <s v="user_story_21_AND_user_story_05"/>
    <s v="#G22# As a data manager, i want to document all rights necessary for #managing# the #data#, _x000d__x000a__x000d__x000a_#G22# As a repository owner, i want to be able to #check# the planned provenance of the #data# that will be submitted at the end of a project, "/>
    <s v="delete-preserve-Conflict"/>
    <s v="data"/>
    <s v="planned provenance"/>
    <s v="managing"/>
    <s v="delete"/>
    <s v="check"/>
    <s v="preserve"/>
    <x v="1"/>
    <b v="1"/>
  </r>
  <r>
    <x v="11"/>
    <s v="user_story_40_AND_user_story_79"/>
    <s v="#G22# As an ethics manager, i want to #be informed# about the #data#, _x000d__x000a__x000d__x000a_#G22# As a data manager, i want to #clarify# the necessary rights for re-using the #data#, "/>
    <s v="preserve-delete-Conflict"/>
    <s v="data"/>
    <s v="necessary rights"/>
    <s v="be informed"/>
    <s v="preserve"/>
    <s v="clarify"/>
    <s v="delete"/>
    <x v="1"/>
    <b v="1"/>
  </r>
  <r>
    <x v="11"/>
    <s v="user_story_21_AND_user_story_22"/>
    <s v="#G22# As a data manager, i want to document all rights necessary for #managing# the #data#, _x000d__x000a__x000d__x000a_#G22# As a data manager, i want to #know# what the content of the #data# is, "/>
    <s v="delete-preserve-Conflict"/>
    <s v="data"/>
    <s v="content"/>
    <s v="managing"/>
    <s v="delete"/>
    <s v="know"/>
    <s v="preserve"/>
    <x v="0"/>
    <b v="1"/>
  </r>
  <r>
    <x v="11"/>
    <s v="user_story_21_AND_user_story_67"/>
    <s v="#G22# As a data manager, i want to document all rights necessary for #managing# the #data#, _x000d__x000a__x000d__x000a_#G22# As a data manager, i want to know with which software or technology the #data# is produced or #used#, "/>
    <s v="delete-preserve-Conflict"/>
    <s v="data"/>
    <m/>
    <s v="managing"/>
    <s v="delete"/>
    <s v="used"/>
    <s v="preserve"/>
    <x v="1"/>
    <b v="1"/>
  </r>
  <r>
    <x v="11"/>
    <s v="user_story_21_AND_user_story_08"/>
    <s v="#G22# As a data manager, i want to document all rights necessary for #managing# the #data#, _x000d__x000a__x000d__x000a_#G22# As an IT staff memb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1"/>
    <s v="user_story_82_AND_user_story_14"/>
    <s v="#G22# As a repository manager, i want to #have# #metadata# in additional languages, _x000d__x000a__x000d__x000a_#G22# As a data librarian, i want to #extract# pointers from the dmp to #metadata# held in other systems, "/>
    <s v="preserve-delete-Conflict"/>
    <s v="metadata"/>
    <s v="pointers"/>
    <s v="have"/>
    <s v="preserve"/>
    <s v="extract"/>
    <s v="delete"/>
    <x v="1"/>
    <b v="1"/>
  </r>
  <r>
    <x v="11"/>
    <s v="user_story_60_AND_user_story_79"/>
    <s v="#G22# As an IT staff member, i want to know how the #data# is #used#, _x000d__x000a__x000d__x000a_#G22# As a data manager, i want to #clarify# the necessary rights for re-using the #data#, "/>
    <s v="preserve-delete-Conflict"/>
    <s v="data"/>
    <s v="necessary rights"/>
    <s v="used"/>
    <s v="preserve"/>
    <s v="clarify"/>
    <s v="delete"/>
    <x v="1"/>
    <b v="1"/>
  </r>
  <r>
    <x v="11"/>
    <s v="user_story_21_AND_user_story_72"/>
    <s v="#G22# As a data manager, i want to document all rights necessary for #managing# the #data#, _x000d__x000a__x000d__x000a_#G22# As an institutional data manager, i want to #know# about the privacy and security requirements of the #data#, "/>
    <s v="delete-preserve-Conflict"/>
    <s v="data"/>
    <s v="privacy"/>
    <s v="managing"/>
    <s v="delete"/>
    <s v="know"/>
    <s v="preserve"/>
    <x v="0"/>
    <b v="1"/>
  </r>
  <r>
    <x v="11"/>
    <s v="user_story_21_AND_user_story_31"/>
    <s v="#G22# As a data manager, i want to document all rights necessary for #managing# the #data#, _x000d__x000a__x000d__x000a_#G22# As a data manager, i want to know the time plan for #collecting# #data#, "/>
    <s v="delete-preserve-Conflict"/>
    <s v="data"/>
    <m/>
    <s v="managing"/>
    <s v="delete"/>
    <s v="collecting"/>
    <s v="preserve"/>
    <x v="1"/>
    <b v="1"/>
  </r>
  <r>
    <x v="11"/>
    <s v="user_story_04_AND_user_story_21"/>
    <s v="#G22# As a data manager, i want to know how the #data# is #used#, _x000d__x000a__x000d__x000a_#G22# As a data manager, i want to document all rights necessary for #managing# the #data#, "/>
    <s v="preserve-delete-Conflict"/>
    <s v="data"/>
    <m/>
    <s v="used"/>
    <s v="preserve"/>
    <s v="managing"/>
    <s v="delete"/>
    <x v="1"/>
    <b v="1"/>
  </r>
  <r>
    <x v="11"/>
    <s v="user_story_09_AND_user_story_36"/>
    <s v="#G22# As a data manager, i want to #have# the #description# of collected data sets that are used or updated throughout the project lifecycle, _x000d__x000a__x000d__x000a_#G22# As a researcher, i want to #extract# the #description# of the data collected, "/>
    <s v="preserve-delete-Conflict"/>
    <s v="description"/>
    <m/>
    <s v="have"/>
    <s v="preserve"/>
    <s v="extract"/>
    <s v="delete"/>
    <x v="0"/>
    <b v="1"/>
  </r>
  <r>
    <x v="11"/>
    <s v="user_story_21_AND_user_story_70"/>
    <s v="#G22# As a data manager, i want to document all rights necessary for #managing# the #data#, _x000d__x000a__x000d__x000a_#G22# As a data manager, i want to #know# the security requirements of the #data#, "/>
    <s v="delete-preserve-Conflict"/>
    <s v="data"/>
    <s v="security requirements"/>
    <s v="managing"/>
    <s v="delete"/>
    <s v="know"/>
    <s v="preserve"/>
    <x v="0"/>
    <b v="1"/>
  </r>
  <r>
    <x v="12"/>
    <s v="user_story_43_AND_user_story_47"/>
    <s v="#G23# As a Repository Manager , i want to create, #update# and delete #archival descriptions# in my repository._x000d__x000a__x000d__x000a_#G23# As a ReadOnly user , i want to #view# #archival descriptions# in my repository."/>
    <s v="delete-preserve-Conflict"/>
    <s v="archival descriptions"/>
    <m/>
    <s v="update"/>
    <s v="delete"/>
    <s v="view"/>
    <s v="preserve"/>
    <x v="0"/>
    <b v="1"/>
  </r>
  <r>
    <x v="12"/>
    <s v="user_story_30_AND_user_story_32"/>
    <s v="#G23# As an archivist, i want to #search# within a repository for #resource# and accession and digital object records._x000d__x000a__x000d__x000a_#G23# As an Archivist, i want to #rearrange# the #resource# and/or digital object hierarchy using keyboard-based navigation."/>
    <s v="preserve-delete-Conflict"/>
    <s v="resource"/>
    <m/>
    <s v="search"/>
    <s v="preserve"/>
    <s v="rearrange"/>
    <s v="delete"/>
    <x v="1"/>
    <b v="1"/>
  </r>
  <r>
    <x v="12"/>
    <s v="user_story_32_AND_user_story_01"/>
    <s v="#G23# As an Archivist, i want to #rearrange# the #resource# and/or digital object hierarchy using keyboard-based navigation._x000d__x000a__x000d__x000a_#G23# As a researcher, i want to be able to #view# a finding aid for a particular collection/#resource#."/>
    <s v="delete-preserve-Conflict"/>
    <s v="resource"/>
    <s v="finding aid"/>
    <s v="rearrange"/>
    <s v="delete"/>
    <s v="view"/>
    <s v="preserve"/>
    <x v="1"/>
    <b v="1"/>
  </r>
  <r>
    <x v="12"/>
    <s v="user_story_03_AND_user_story_12"/>
    <s v="#G23# As a user, i want backend changes for #managing# #enum lists#._x000d__x000a__x000d__x000a_#G23# As a user, i want frontend changes for #managing# #enum lists#."/>
    <s v="preserve-delete-Conflict"/>
    <s v="enum lists"/>
    <m/>
    <s v="managing"/>
    <s v="preserve"/>
    <s v="managing"/>
    <s v="delete"/>
    <x v="1"/>
    <b v="1"/>
  </r>
  <r>
    <x v="13"/>
    <s v="user_story_03_AND_user_story_07"/>
    <s v="#G24# As a depositor, i want to deposit and #maintain# #datasets# through pur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1_AND_user_story_07"/>
    <s v="#G24# As a depositor, i want to deposit and #maintain# #datasets# through a simple web interface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3_AND_user_story_04"/>
    <s v="#G24# As a depositor, i want to deposit and #maintain# #datasets# through pur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01_AND_user_story_45"/>
    <s v="#G24# As a depositor, i want to deposit and #maintain# #datasets# through a simple web interfac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1_AND_user_story_04"/>
    <s v="#G24# As a depositor, i want to deposit and #maintain# #datasets# through a simple web interface, _x000d__x000a__x000d__x000a_#G24# As a depositor, i want to deposit and #maintain# #datasets# through virtual research environments and other workflow tools, "/>
    <s v="delete-delete-Conflict"/>
    <s v="datasets"/>
    <m/>
    <s v="maintain"/>
    <s v="delete"/>
    <s v="maintain"/>
    <s v="delete"/>
    <x v="0"/>
    <b v="1"/>
  </r>
  <r>
    <x v="13"/>
    <s v="user_story_04_AND_user_story_07"/>
    <s v="#G24# As a depositor, i want to deposit and #maintain# #datasets# through virtual research environments and other workflow tools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1_AND_user_story_03"/>
    <s v="#G24# As a depositor, i want to deposit and #maintain# #datasets# through a simple web interface, _x000d__x000a__x000d__x000a_#G24# As a depositor, i want to deposit and #maintain# #datasets# through pure, "/>
    <s v="delete-delete-Conflict"/>
    <s v="datasets"/>
    <m/>
    <s v="maintain"/>
    <s v="delete"/>
    <s v="maintain"/>
    <s v="delete"/>
    <x v="0"/>
    <b v="1"/>
  </r>
  <r>
    <x v="13"/>
    <s v="user_story_50_AND_user_story_07"/>
    <s v="#G24# As a developer, i want to deposit and #maintain# #datasets# via an api such as sword2, _x000d__x000a__x000d__x000a_#G24# As a depositor, i want to #apply# licenses to #datasets#, "/>
    <s v="delete-preserve-Conflict"/>
    <s v="datasets"/>
    <s v="licenses"/>
    <s v="maintain"/>
    <s v="delete"/>
    <s v="apply"/>
    <s v="preserve"/>
    <x v="0"/>
    <b v="1"/>
  </r>
  <r>
    <x v="13"/>
    <s v="user_story_04_AND_user_story_50"/>
    <s v="#G24# As a depositor, i want to deposit and #maintain# #datasets# through virtual research environments and other workflow tools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04_AND_user_story_45"/>
    <s v="#G24# As a depositor, i want to deposit and #maintain# #datasets# through virtual research environments and other workflow tools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3_AND_user_story_45"/>
    <s v="#G24# As a depositor, i want to deposit and #maintain# #datasets# through pure, _x000d__x000a__x000d__x000a_#G24# As a Research Information manager, i want to #have# #datasets# linked to metadata about projects, "/>
    <s v="delete-preserve-Conflict"/>
    <s v="datasets"/>
    <m/>
    <s v="maintain"/>
    <s v="delete"/>
    <s v="have"/>
    <s v="preserve"/>
    <x v="1"/>
    <b v="1"/>
  </r>
  <r>
    <x v="13"/>
    <s v="user_story_03_AND_user_story_50"/>
    <s v="#G24# As a depositor, i want to deposit and #maintain# #datasets# through pur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01_AND_user_story_50"/>
    <s v="#G24# As a depositor, i want to deposit and #maintain# #datasets# through a simple web interface, _x000d__x000a__x000d__x000a_#G24# As a developer, i want to deposit and #maintain# #datasets# via an api such as sword2, "/>
    <s v="delete-delete-Conflict"/>
    <s v="datasets"/>
    <m/>
    <s v="maintain"/>
    <s v="delete"/>
    <s v="maintain"/>
    <s v="delete"/>
    <x v="0"/>
    <b v="1"/>
  </r>
  <r>
    <x v="13"/>
    <s v="user_story_45_AND_user_story_50"/>
    <s v="#G24# As a Research Information manager, i want to #have# #datasets# linked to metadata about projects, _x000d__x000a__x000d__x000a_#G24# As a developer, i want to deposit and #maintain# #datasets# via an api such as sword2, "/>
    <s v="preserve-delete-Conflict"/>
    <s v="datasets"/>
    <m/>
    <s v="have"/>
    <s v="preserve"/>
    <s v="maintain"/>
    <s v="delete"/>
    <x v="1"/>
    <b v="1"/>
  </r>
  <r>
    <x v="14"/>
    <s v="user_story_19_AND_user_story_85"/>
    <s v="#G25# As a repository manager, i want to #describe# an #object#, including its title, date(s), language(s), and other aspects._x000d__x000a__x000d__x000a_#G25# As a DAMS manager, i want to know when the copyright status for an #object# or #object# component is #modified#, either manually or automatically."/>
    <s v="preserve-delete-Conflict"/>
    <s v="object"/>
    <s v="copyright status"/>
    <s v="describe"/>
    <s v="preserve"/>
    <s v="modified"/>
    <s v="delete"/>
    <x v="0"/>
    <b v="1"/>
  </r>
  <r>
    <x v="14"/>
    <s v="user_story_08_AND_user_story_10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a #collection#, including its title, it's inclusive / bulk dates, its language(s), and many other aspects."/>
    <s v="forbid-create-Conflict"/>
    <s v="collection"/>
    <m/>
    <s v="limiting"/>
    <s v="forbid"/>
    <s v="describe"/>
    <s v="create"/>
    <x v="0"/>
    <b v="1"/>
  </r>
  <r>
    <x v="14"/>
    <s v="user_story_08_AND_user_story_64"/>
    <s v="#G25# As a repository manager, i want to compose collections, #limiting# the #collection# to the items sharing the same provenance, #limiting# the #collection# to represent a part of a #collection# have a singular provenance, or assembly a #collection# from other collections and objects._x000d__x000a__x000d__x000a_#G25# As a repository manager, i want to #describe# various facets of a #collection#, object, or object component that are not addressable via title, date, name, and subject entities."/>
    <s v="forbid-create-Conflict"/>
    <s v="collection"/>
    <s v="various facets"/>
    <s v="limiting"/>
    <s v="forbid"/>
    <s v="describe"/>
    <s v="create"/>
    <x v="0"/>
    <b v="1"/>
  </r>
  <r>
    <x v="14"/>
    <s v="user_story_80_AND_user_story_81"/>
    <s v="#G25# As a repository manager, i want to know if the #checksum# for any of my repository's content files that have #changed#._x000d__x000a__x000d__x000a_#G25# As a DAMS manager, i want to know, via the preservation manager, of all files for which the #checksum# has #changed# since last registered."/>
    <s v="delete-delete-Conflict"/>
    <s v="checksum"/>
    <m/>
    <s v="changed"/>
    <s v="delete"/>
    <s v="changed"/>
    <s v="delete"/>
    <x v="0"/>
    <b v="1"/>
  </r>
  <r>
    <x v="14"/>
    <s v="user_story_22_AND_user_story_85"/>
    <s v="#G25# As a repository manager, i want to #indicate# the #copyright status# of an object._x000d__x000a__x000d__x000a_#G25# As a DAMS manager, i want to know when the #copyright status# for an object or object component is #modified#, either manually or automatically."/>
    <s v="preserve-delete-Conflict"/>
    <s v="copyright status"/>
    <m/>
    <s v="indicate"/>
    <s v="preserve"/>
    <s v="modified"/>
    <s v="delete"/>
    <x v="0"/>
    <b v="1"/>
  </r>
  <r>
    <x v="14"/>
    <s v="user_story_89_AND_user_story_93"/>
    <s v="#G25# As a DAMS manager, i want to know when the #application# of a statute to an object or object component has been #modified#, either manually or automatically._x000d__x000a__x000d__x000a_#G25# As a DAMS manager, i want to know if #application# of a library policy to an object or object component has been #modified#, either manually or automatically."/>
    <s v="delete-delete-Conflict"/>
    <s v="application"/>
    <m/>
    <s v="modified"/>
    <s v="delete"/>
    <s v="modified"/>
    <s v="delete"/>
    <x v="1"/>
    <b v="1"/>
  </r>
  <r>
    <x v="14"/>
    <s v="user_story_53_AND_user_story_81"/>
    <s v="#G25# As a DAMS manager, i want to #indicate# to preservation managers the #checksum# and #checksum# method for each master file for a given object._x000d__x000a__x000d__x000a_#G25# As a DAMS manager, i want to know, via the preservation manager, of all files for which the #checksum# has #changed# since last registered."/>
    <s v="preserve-delete-Conflict"/>
    <s v="checksum"/>
    <m/>
    <s v="indicate"/>
    <s v="preserve"/>
    <s v="changed"/>
    <s v="delete"/>
    <x v="0"/>
    <b v="1"/>
  </r>
  <r>
    <x v="14"/>
    <s v="user_story_53_AND_user_story_80"/>
    <s v="#G25# As a DAMS manager, i want to #indicate# to preservation managers the #checksum# and #checksum# method for each master file for a given object._x000d__x000a__x000d__x000a_#G25# As a repository manager, i want to know if the #checksum# for any of my repository's content files that have #changed#."/>
    <s v="preserve-delete-Conflict"/>
    <s v="checksum"/>
    <m/>
    <s v="indicate"/>
    <s v="preserve"/>
    <s v="changed"/>
    <s v="delete"/>
    <x v="0"/>
    <b v="1"/>
  </r>
  <r>
    <x v="15"/>
    <s v="user_story_15_AND_user_story_91"/>
    <s v="#G26# As an archivist, i want to #batch edit# #metadata# about files._x000d__x000a__x000d__x000a_#G26# As an archivist, i want to #access# #metadata# and visual representations of index cards, "/>
    <s v="delete-preserve-Conflict"/>
    <s v="metadata"/>
    <m/>
    <s v="batch edit"/>
    <s v="delete"/>
    <s v="access"/>
    <s v="preserve"/>
    <x v="1"/>
    <b v="1"/>
  </r>
  <r>
    <x v="15"/>
    <s v="user_story_64_AND_user_story_13"/>
    <s v="#G26# As an archivist, i want to #access# the #digital files# on the x-drive, _x000d__x000a__x000d__x000a_#G26# As an archivist, i want to #redact# information in #digital files# for a period of time, "/>
    <s v="preserve-delete-Conflict"/>
    <s v="digital files"/>
    <s v="information"/>
    <s v="access"/>
    <s v="preserve"/>
    <s v="redact"/>
    <s v="delete"/>
    <x v="0"/>
    <b v="1"/>
  </r>
  <r>
    <x v="15"/>
    <s v="user_story_59_AND_user_story_15"/>
    <s v="#G26# As a researcher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1"/>
    <b v="1"/>
  </r>
  <r>
    <x v="15"/>
    <s v="user_story_09_AND_user_story_51"/>
    <s v="#G26# As an archivist, i want to #restrict# #access# to some files by ip address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04_AND_user_story_06"/>
    <s v="#G26# As an archivist, i want to #restrict# a #file# from view._x000d__x000a__x000d__x000a_#G26# As an archivist, i want to set a date on which restrictions will be #removed# from a #file#,  that"/>
    <s v="preserve-delete-Conflict"/>
    <s v="file"/>
    <s v="restrictions"/>
    <s v="restrict"/>
    <s v="preserve"/>
    <s v="removed"/>
    <s v="delete"/>
    <x v="0"/>
    <b v="1"/>
  </r>
  <r>
    <x v="15"/>
    <s v="user_story_04_AND_user_story_39"/>
    <s v="#G26# As an archivist, i want to #restrict# a #file# from view._x000d__x000a__x000d__x000a_#G26# As a researcher, i want to #download# a #file#, "/>
    <s v="forbid-create-Conflict"/>
    <s v="file"/>
    <m/>
    <s v="restrict"/>
    <s v="forbid"/>
    <s v="download"/>
    <s v="create"/>
    <x v="0"/>
    <b v="1"/>
  </r>
  <r>
    <x v="15"/>
    <s v="user_story_10_AND_user_story_51"/>
    <s v="#G26# As an archivist, i want to #restrict# #access# to certain files by user, _x000d__x000a__x000d__x000a_#G26# As an archivist, i want to #provide# #access# to digital copies of unprocessed material, "/>
    <s v="forbid-create-Conflict"/>
    <s v="access"/>
    <m/>
    <s v="restrict"/>
    <s v="forbid"/>
    <s v="provide"/>
    <s v="create"/>
    <x v="0"/>
    <b v="1"/>
  </r>
  <r>
    <x v="15"/>
    <s v="user_story_04_AND_user_story_35"/>
    <s v="#G26# As an archivist, i want to #restrict# a #file# from view._x000d__x000a__x000d__x000a_#G26# As a researcher, i want to #share# a link to a #file# on social media, "/>
    <s v="forbid-create-Conflict"/>
    <s v="file"/>
    <s v="link"/>
    <s v="restrict"/>
    <s v="forbid"/>
    <s v="share"/>
    <s v="create"/>
    <x v="0"/>
    <b v="1"/>
  </r>
  <r>
    <x v="15"/>
    <s v="user_story_60_AND_user_story_15"/>
    <s v="#G26# As an archivist, i want to #browse through# #files# in a collection._x000d__x000a__x000d__x000a_#G26# As an archivist, i want to #batch edit# metadata about #files#."/>
    <s v="preserve-delete-Conflict"/>
    <s v="files"/>
    <s v="metadata"/>
    <s v="browse through"/>
    <s v="preserve"/>
    <s v="batch edit"/>
    <s v="delete"/>
    <x v="1"/>
    <b v="1"/>
  </r>
  <r>
    <x v="16"/>
    <s v="user_story_04_AND_user_story_05"/>
    <s v="#G27# As a patron, i want to #know# which #reports#/datasets are coming out when, _x000d__x000a__x000d__x000a_#G27# As a patron, i want to select/#deselect# #reports#/datasets to be emailed, possibly many at one time, when new versions are available."/>
    <s v="preserve-delete-Conflict"/>
    <s v="reports"/>
    <m/>
    <s v="know"/>
    <s v="preserve"/>
    <s v="deselect"/>
    <s v="delete"/>
    <x v="0"/>
    <b v="1"/>
  </r>
  <r>
    <x v="16"/>
    <s v="user_story_76_AND_user_story_88"/>
    <s v="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_x000d__x000a__x000d__x000a_#G27# As a DB/IR administrator, i want to #see# a #list# of all administrators for ease of administering accounts."/>
    <s v="delete-preserve-Conflict"/>
    <s v="list"/>
    <m/>
    <s v="automatically updated"/>
    <s v="delete"/>
    <s v="see"/>
    <s v="preserve"/>
    <x v="1"/>
    <b v="1"/>
  </r>
  <r>
    <x v="16"/>
    <s v="user_story_97_AND_user_story_17"/>
    <s v="#G27# As a repository support team member, i want to #renam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rename"/>
    <s v="delete"/>
    <s v="sort"/>
    <s v="preserve"/>
    <x v="0"/>
    <b v="1"/>
  </r>
  <r>
    <x v="16"/>
    <s v="user_story_38_AND_user_story_101"/>
    <s v="#G27# As a researcher, i want to #search within# a #repository# or collection in an effective manner, including searching within subsets of a given collection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 within"/>
    <s v="preserve"/>
    <s v="taken out"/>
    <s v="delete"/>
    <x v="0"/>
    <b v="1"/>
  </r>
  <r>
    <x v="16"/>
    <s v="user_story_97_AND_user_story_19"/>
    <s v="#G27# As a repository support team member, i want to #renam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rename"/>
    <s v="delete"/>
    <s v="access"/>
    <s v="preserve"/>
    <x v="1"/>
    <b v="1"/>
  </r>
  <r>
    <x v="16"/>
    <s v="user_story_90_AND_user_story_07"/>
    <s v="#G27# As a DB/IR administrator, i want to #unpublish# a #report#/dataset if requested to do so by usda agency._x000d__x000a__x000d__x000a_#G27# As a DB/IR administrator, i want to #manage# #report#/dataset name changes so"/>
    <s v="delete-delete-Conflict"/>
    <s v="report"/>
    <s v="name changes"/>
    <s v="unpublish"/>
    <s v="delete"/>
    <s v="manage"/>
    <s v="delete"/>
    <x v="0"/>
    <b v="1"/>
  </r>
  <r>
    <x v="16"/>
    <s v="user_story_86_AND_user_story_94"/>
    <s v="#G27# As a DB/IR administrator, i want to have a personal account with the ability to #change# #passwords# to make them more secure or to retrieve forgotten ones._x000d__x000a__x000d__x000a_#G27# As a DB/IR administrator, i want to administrate patron accounts for purpose of closing accounts, viewing subscriptions, changing subscriptions, #resetting# #passwords#, changing email address, etc."/>
    <s v="delete-delete-Conflict"/>
    <s v="passwords"/>
    <m/>
    <s v="change"/>
    <s v="delete"/>
    <s v="resetting"/>
    <s v="delete"/>
    <x v="0"/>
    <b v="1"/>
  </r>
  <r>
    <x v="16"/>
    <s v="user_story_22_AND_user_story_76"/>
    <s v="#G27# As a DB/IR administrator, i want to #see# #list# of subscribers for specified report in order research missing report complaints._x000d__x000a__x000d__x000a_#G27# As an Extension Educator, i want to have a place to store a variety of documents, presentations and data sets i've created, that doesn't require an extra step in making available on my own county/region/project site (i.e. a #list# or directory of materials there is #automatically updated# when placed in a central archive/repository)."/>
    <s v="preserve-delete-Conflict"/>
    <s v="list"/>
    <m/>
    <s v="see"/>
    <s v="preserve"/>
    <s v="automatically updated"/>
    <s v="delete"/>
    <x v="1"/>
    <b v="1"/>
  </r>
  <r>
    <x v="16"/>
    <s v="user_story_38_AND_user_story_97"/>
    <s v="#G27# As a researcher, i want to #search within# a repository or #collection# in an effective manner, including searching within subsets of a given #collection#, _x000d__x000a__x000d__x000a_#G27# As a repository support team member, i want to #rename# a #collection#, "/>
    <s v="preserve-delete-Conflict"/>
    <s v="collection"/>
    <m/>
    <s v="search within"/>
    <s v="preserve"/>
    <s v="rename"/>
    <s v="delete"/>
    <x v="0"/>
    <b v="1"/>
  </r>
  <r>
    <x v="16"/>
    <s v="user_story_38_AND_user_story_96"/>
    <s v="#G27# As a researcher, i want to #search within# a repository or #collection# in an effective manner, including searching within subsets of a given #collection#, _x000d__x000a__x000d__x000a_#G27# As a repository support team member, i want to #move# a #collection#, "/>
    <s v="preserve-delete-Conflict"/>
    <s v="collection"/>
    <m/>
    <s v="search within"/>
    <s v="preserve"/>
    <s v="move"/>
    <s v="delete"/>
    <x v="0"/>
    <b v="1"/>
  </r>
  <r>
    <x v="16"/>
    <s v="user_story_88_AND_user_story_94"/>
    <s v="#G27# As a DB/IR administrator, i want to see a list of all administrators for ease of #administering# #accounts#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administering"/>
    <s v="delete"/>
    <s v="closing"/>
    <s v="delete"/>
    <x v="0"/>
    <b v="1"/>
  </r>
  <r>
    <x v="16"/>
    <s v="user_story_38_AND_user_story_76"/>
    <s v="#G27# As a researcher, i want to #search within# a #repository# or collection in an effective manner, including searching within subsets of a given collection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 within"/>
    <s v="preserve"/>
    <s v="automatically updated"/>
    <s v="delete"/>
    <x v="0"/>
    <b v="1"/>
  </r>
  <r>
    <x v="16"/>
    <s v="user_story_90_AND_user_story_52"/>
    <s v="#G27# As a DB/IR administrator, i want to #unpublish# a #report#/dataset if requested to do so by usda agency._x000d__x000a__x000d__x000a_#G27# As a patron, i want to #view# multiple versions of a #report#/dataset to get both timely and historical information."/>
    <s v="delete-preserve-Conflict"/>
    <s v="report"/>
    <s v="multiple versions"/>
    <s v="unpublish"/>
    <s v="delete"/>
    <s v="view"/>
    <s v="preserve"/>
    <x v="0"/>
    <b v="1"/>
  </r>
  <r>
    <x v="16"/>
    <s v="user_story_87_AND_user_story_88"/>
    <s v="#G27# As a DB/IR administrator, i want to set up or #delete# #accounts# for other administrators with various levels of permission._x000d__x000a__x000d__x000a_#G27# As a DB/IR administrator, i want to see a list of all administrators for ease of #administering# #accounts#."/>
    <s v="delete-delete-Conflict"/>
    <s v="accounts"/>
    <m/>
    <s v="delete"/>
    <s v="delete"/>
    <s v="administering"/>
    <s v="delete"/>
    <x v="0"/>
    <b v="1"/>
  </r>
  <r>
    <x v="16"/>
    <s v="user_story_96_AND_user_story_97"/>
    <s v="#G27# As a repository support team member, i want to #move# a #collection#, _x000d__x000a__x000d__x000a_#G27# As a repository support team member, i want to #rename# a #collection#, "/>
    <s v="delete-delete-Conflict"/>
    <s v="collection"/>
    <m/>
    <s v="move"/>
    <s v="delete"/>
    <s v="rename"/>
    <s v="delete"/>
    <x v="0"/>
    <b v="1"/>
  </r>
  <r>
    <x v="16"/>
    <s v="user_story_65_AND_user_story_67"/>
    <s v="#G27# As a DB/IR administrator, i want to #have# the #system# recognize/categorize document type (e.g. historical report still published, expired historical report, single topic dataset, broad topic dataset, report with subtopic, computer file), _x000d__x000a__x000d__x000a_#G27# As a repository support team member, i want to export a set of records and associated files, #manipulate# this data set, and reload into the #system#, because i am aware of a uniform error in a collection."/>
    <s v="preserve-delete-Conflict"/>
    <s v="system"/>
    <s v="data set"/>
    <s v="have"/>
    <s v="preserve"/>
    <s v="manipulate"/>
    <s v="delete"/>
    <x v="1"/>
    <b v="1"/>
  </r>
  <r>
    <x v="16"/>
    <s v="user_story_15_AND_user_story_101"/>
    <s v="#G27# As a Cornell faculty member, i want to #search# the #repository# and browse through its contents on my phone, _x000d__x000a__x000d__x000a_#G27# As an asset manager, i want to be assured that the assets can be #taken out# of the #repository#, and that the assets #taken out# are the same as those that are put in."/>
    <s v="preserve-delete-Conflict"/>
    <s v="repository"/>
    <s v="assets"/>
    <s v="search"/>
    <s v="preserve"/>
    <s v="taken out"/>
    <s v="delete"/>
    <x v="0"/>
    <b v="1"/>
  </r>
  <r>
    <x v="16"/>
    <s v="user_story_96_AND_user_story_17"/>
    <s v="#G27# As a repository support team member, i want to #move# a #collection#, _x000d__x000a__x000d__x000a_#G27# As a Cornell faculty member, i want to have some control over how items within my #collection# #sort# in #collection# contents lists, "/>
    <s v="delete-preserve-Conflict"/>
    <s v="collection"/>
    <s v="items"/>
    <s v="move"/>
    <s v="delete"/>
    <s v="sort"/>
    <s v="preserve"/>
    <x v="0"/>
    <b v="1"/>
  </r>
  <r>
    <x v="16"/>
    <s v="user_story_96_AND_user_story_19"/>
    <s v="#G27# As a repository support team member, i want to #move# a #collection#, _x000d__x000a__x000d__x000a_#G27# As a library staff member, i want to #access# useful and comprehensive usage statistics and analytics, including altmetrics, at the repository, #collection#, author, and item level, "/>
    <s v="delete-preserve-Conflict"/>
    <s v="collection"/>
    <s v="useful and comprehensive usage statistics"/>
    <s v="move"/>
    <s v="delete"/>
    <s v="access"/>
    <s v="preserve"/>
    <x v="0"/>
    <b v="1"/>
  </r>
  <r>
    <x v="16"/>
    <s v="user_story_41_AND_user_story_07"/>
    <s v="#G27# As a patron, i want to #search# for #report#/dataset with keywords or a partial or complete title to locate needed #report#/dataset._x000d__x000a__x000d__x000a_#G27# As a DB/IR administrator, i want to #manage# #report#/dataset name changes so"/>
    <s v="preserve-delete-Conflict"/>
    <s v="report"/>
    <s v="name changes"/>
    <s v="search"/>
    <s v="preserve"/>
    <s v="manage"/>
    <s v="delete"/>
    <x v="0"/>
    <b v="1"/>
  </r>
  <r>
    <x v="16"/>
    <s v="user_story_101_AND_user_story_111"/>
    <s v="#G27# As an asset manager, i want to be assured that the #assets# can be #taken out# of the repository, and that the #assets# #taken out# are the same as those that are put in._x000d__x000a__x000d__x000a_#G27# As an asset manager, i want to have mechanism to #pass# ownership/management of the #assets# to a successor."/>
    <s v="delete-delete-Conflict"/>
    <s v="assets"/>
    <s v="ownership"/>
    <s v="taken out"/>
    <s v="delete"/>
    <s v="pass"/>
    <s v="delete"/>
    <x v="0"/>
    <b v="1"/>
  </r>
  <r>
    <x v="16"/>
    <s v="user_story_01_AND_user_story_97"/>
    <s v="#G27# As a faculty member, i want to #access# a #collection# within the repository, _x000d__x000a__x000d__x000a_#G27# As a repository support team member, i want to #rename# a #collection#, "/>
    <s v="preserve-delete-Conflict"/>
    <s v="collection"/>
    <m/>
    <s v="access"/>
    <s v="preserve"/>
    <s v="rename"/>
    <s v="delete"/>
    <x v="0"/>
    <b v="1"/>
  </r>
  <r>
    <x v="16"/>
    <s v="user_story_01_AND_user_story_96"/>
    <s v="#G27# As a faculty member, i want to #access# a #collection# within the repository, _x000d__x000a__x000d__x000a_#G27# As a repository support team member, i want to #move# a #collection#, "/>
    <s v="preserve-delete-Conflict"/>
    <s v="collection"/>
    <m/>
    <s v="access"/>
    <s v="preserve"/>
    <s v="move"/>
    <s v="delete"/>
    <x v="0"/>
    <b v="1"/>
  </r>
  <r>
    <x v="16"/>
    <s v="user_story_05_AND_user_story_78"/>
    <s v="#G27# As a patron, i want to select/#deselect# #reports#/datasets to be emailed, possibly many at one time, when new versions are available._x000d__x000a__x000d__x000a_#G27# As a patron, i want to #know# previous name(s) and publication date range (first version-last version) of #reports#/datasets, "/>
    <s v="delete-preserve-Conflict"/>
    <s v="reports"/>
    <s v="previous name(s)"/>
    <s v="deselect"/>
    <s v="delete"/>
    <s v="know"/>
    <s v="preserve"/>
    <x v="1"/>
    <b v="1"/>
  </r>
  <r>
    <x v="16"/>
    <s v="user_story_87_AND_user_story_94"/>
    <s v="#G27# As a DB/IR administrator, i want to set up or #delete# #accounts# for other administrators with various levels of permission._x000d__x000a__x000d__x000a_#G27# As a DB/IR administrator, i want to administrate patron #accounts# for purpose of #closing# #accounts#, viewing subscriptions, changing subscriptions, resetting passwords, changing email address, etc."/>
    <s v="delete-delete-Conflict"/>
    <s v="accounts"/>
    <m/>
    <s v="delete"/>
    <s v="delete"/>
    <s v="closing"/>
    <s v="delete"/>
    <x v="0"/>
    <b v="1"/>
  </r>
  <r>
    <x v="16"/>
    <s v="user_story_15_AND_user_story_76"/>
    <s v="#G27# As a Cornell faculty member, i want to #search# the #repository# and browse through its contents on my phone, _x000d__x000a__x000d__x000a_#G27# As an Extension Educator, i want to have a place to store a variety of documents, presentations and data sets i've created, that doesn't require an extra step in making available on my own county/region/project site (i.e. a list or directory of materials there is #automatically updated# when placed in a central archive/#repository#)."/>
    <s v="preserve-delete-Conflict"/>
    <s v="repository"/>
    <s v="directory"/>
    <s v="search"/>
    <s v="preserve"/>
    <s v="automatically updated"/>
    <s v="delete"/>
    <x v="0"/>
    <b v="1"/>
  </r>
  <r>
    <x v="16"/>
    <s v="user_story_41_AND_user_story_90"/>
    <s v="#G27# As a patron, i want to #search# for #report#/dataset with keywords or a partial or complete title to locate needed #report#/dataset._x000d__x000a__x000d__x000a_#G27# As a DB/IR administrator, i want to #unpublish# a #report#/dataset if requested to do so by usda agency."/>
    <s v="preserve-delete-Conflict"/>
    <s v="report"/>
    <m/>
    <s v="search"/>
    <s v="preserve"/>
    <s v="unpublish"/>
    <s v="delete"/>
    <x v="0"/>
    <b v="1"/>
  </r>
  <r>
    <x v="17"/>
    <s v="user_story_21_AND_user_story_15"/>
    <s v="#G28# As an admin, i want to #filter# and rank #videos# based on a/v quality aspects._x000d__x000a__x000d__x000a_#G28# As a user, i want to #identify# brands in #videos#, and receive related information about them."/>
    <s v="delete-preserve-Conflict"/>
    <s v="videos"/>
    <s v="brands"/>
    <s v="filter"/>
    <s v="delete"/>
    <s v="identify"/>
    <s v="preserve"/>
    <x v="0"/>
    <b v="1"/>
  </r>
  <r>
    <x v="17"/>
    <s v="user_story_21_AND_user_story_14"/>
    <s v="#G28# As an admin, i want to #filter# and rank #videos# based on a/v quality aspects._x000d__x000a__x000d__x000a_#G28# As a user, i want to #identify# broadcaster logos in #videos#, and receive related information about them."/>
    <s v="delete-preserve-Conflict"/>
    <s v="videos"/>
    <s v="broadcaster logos"/>
    <s v="filter"/>
    <s v="delete"/>
    <s v="identify"/>
    <s v="preserve"/>
    <x v="0"/>
    <b v="1"/>
  </r>
  <r>
    <x v="17"/>
    <s v="user_story_21_AND_user_story_13"/>
    <s v="#G28# As an admin, i want to #filter# and rank #videos# based on a/v quality aspects._x000d__x000a__x000d__x000a_#G28# As a user, i want to #identify# products in #videos#, and receive related information about them."/>
    <s v="delete-preserve-Conflict"/>
    <s v="videos"/>
    <s v="products"/>
    <s v="filter"/>
    <s v="delete"/>
    <s v="identify"/>
    <s v="preserve"/>
    <x v="0"/>
    <b v="1"/>
  </r>
  <r>
    <x v="17"/>
    <s v="user_story_21_AND_user_story_12"/>
    <s v="#G28# As an admin, i want to #filter# and rank #videos# based on a/v quality aspects._x000d__x000a__x000d__x000a_#G28# As a user, i want to #identify# persons in #videos#, and receive related information about them."/>
    <s v="delete-preserve-Conflict"/>
    <s v="videos"/>
    <s v="persons"/>
    <s v="filter"/>
    <s v="delete"/>
    <s v="identify"/>
    <s v="preserve"/>
    <x v="1"/>
    <b v="1"/>
  </r>
  <r>
    <x v="17"/>
    <s v="user_story_21_AND_user_story_19"/>
    <s v="#G28# As an admin, i want to #filter# and rank #videos# based on a/v quality aspects._x000d__x000a__x000d__x000a_#G28# As an admin, i want to #see#, validate and edit segmentation of #videos#."/>
    <s v="delete-preserve-Conflict"/>
    <s v="videos"/>
    <s v="segmentation"/>
    <s v="filter"/>
    <s v="delete"/>
    <s v="see"/>
    <s v="preserve"/>
    <x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A2A8-8BAA-4777-A196-828C94D1EA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axis="axisRow" showAll="0">
      <items count="19">
        <item x="0"/>
        <item x="1"/>
        <item n="G08" x="2"/>
        <item x="3"/>
        <item x="4"/>
        <item n="G12" x="5"/>
        <item n="G14" x="6"/>
        <item n="G16" x="7"/>
        <item n="G18" x="8"/>
        <item n="G19" x="9"/>
        <item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  <pivotField dataField="1" showAll="0"/>
  </pivotFields>
  <rowFields count="1">
    <field x="0"/>
  </rowFields>
  <rowItems count="14">
    <i>
      <x v="2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11" subtotal="count" baseField="0" baseItem="0"/>
  </dataFields>
  <formats count="2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44326-5AEE-430C-8C0B-B8BF4995A4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23" firstHeaderRow="0" firstDataRow="1" firstDataCol="1" rowPageCount="1" colPageCount="1"/>
  <pivotFields count="12">
    <pivotField axis="axisRow" showAll="0">
      <items count="19">
        <item n="G03" x="0"/>
        <item n="G05" x="1"/>
        <item n="G08" x="2"/>
        <item n="G10" x="3"/>
        <item n="G11" x="4"/>
        <item n="G12" x="5"/>
        <item n="G14" x="6"/>
        <item n="G16" x="7"/>
        <item n="G18" x="8"/>
        <item n="G19" x="9"/>
        <item n="G21" x="10"/>
        <item n="G22" x="11"/>
        <item n="G23" x="12"/>
        <item n="G24" x="13"/>
        <item n="G25" x="14"/>
        <item n="G26" x="15"/>
        <item n="G27" x="16"/>
        <item n="G28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Ground Truth" fld="10" subtotal="count" baseField="0" baseItem="0"/>
    <dataField name="Count of Conflict Evaluation (Tool)" fld="11" subtotal="count" baseField="0" baseItem="0"/>
  </dataFields>
  <formats count="2"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5BB-E358-4133-B454-9FE514D77A0C}">
  <sheetPr codeName="Sheet4"/>
  <dimension ref="A1:P692"/>
  <sheetViews>
    <sheetView tabSelected="1" topLeftCell="C1" zoomScale="85" zoomScaleNormal="85" workbookViewId="0">
      <selection activeCell="E1" sqref="E1:E1048576"/>
    </sheetView>
  </sheetViews>
  <sheetFormatPr defaultRowHeight="15" x14ac:dyDescent="0.25"/>
  <cols>
    <col min="1" max="1" width="12.140625" style="7" customWidth="1"/>
    <col min="2" max="2" width="7.85546875" style="1" customWidth="1"/>
    <col min="4" max="4" width="29.140625" customWidth="1"/>
    <col min="5" max="5" width="32.5703125" hidden="1" customWidth="1"/>
    <col min="6" max="6" width="60.28515625" customWidth="1"/>
    <col min="7" max="7" width="8.7109375" style="7" customWidth="1"/>
    <col min="8" max="8" width="9" customWidth="1"/>
    <col min="9" max="9" width="11.7109375" customWidth="1"/>
    <col min="10" max="10" width="8.5703125" customWidth="1"/>
    <col min="11" max="11" width="11.7109375" customWidth="1"/>
    <col min="12" max="12" width="11.140625" customWidth="1"/>
    <col min="13" max="13" width="13.28515625" bestFit="1" customWidth="1"/>
    <col min="16" max="16" width="9.140625" style="7"/>
  </cols>
  <sheetData>
    <row r="1" spans="1:16" ht="45" x14ac:dyDescent="0.25">
      <c r="A1" s="1"/>
      <c r="B1" s="1" t="s">
        <v>495</v>
      </c>
      <c r="C1" s="1" t="s">
        <v>496</v>
      </c>
      <c r="D1" s="1" t="s">
        <v>497</v>
      </c>
      <c r="E1" s="1" t="s">
        <v>1169</v>
      </c>
      <c r="F1" s="1" t="s">
        <v>498</v>
      </c>
      <c r="G1" s="1" t="s">
        <v>499</v>
      </c>
      <c r="H1" s="1" t="s">
        <v>903</v>
      </c>
      <c r="I1" s="1" t="s">
        <v>666</v>
      </c>
      <c r="J1" s="1" t="s">
        <v>500</v>
      </c>
      <c r="K1" s="1" t="s">
        <v>904</v>
      </c>
      <c r="L1" s="1" t="s">
        <v>501</v>
      </c>
      <c r="M1" s="1" t="s">
        <v>905</v>
      </c>
      <c r="N1" s="1" t="s">
        <v>503</v>
      </c>
      <c r="O1" s="1" t="s">
        <v>502</v>
      </c>
      <c r="P1" s="1"/>
    </row>
    <row r="2" spans="1:16" ht="60" x14ac:dyDescent="0.25">
      <c r="A2" s="1" t="str">
        <f>CONCATENATE(C2,E2)</f>
        <v>#G03#user_story_13_AND_user_story_14</v>
      </c>
      <c r="B2" s="1">
        <v>1</v>
      </c>
      <c r="C2" s="1" t="s">
        <v>0</v>
      </c>
      <c r="D2" s="1" t="str">
        <f>VLOOKUP(A2,Sheet1!A:C,3,FALSE)</f>
        <v>user_story_327_AND_user_story_328</v>
      </c>
      <c r="E2" s="1" t="s">
        <v>1</v>
      </c>
      <c r="F2" s="1" t="s">
        <v>677</v>
      </c>
      <c r="G2" s="1" t="s">
        <v>41</v>
      </c>
      <c r="H2" s="1" t="s">
        <v>4</v>
      </c>
      <c r="I2" s="1"/>
      <c r="J2" s="1" t="s">
        <v>6</v>
      </c>
      <c r="K2" s="1" t="s">
        <v>22</v>
      </c>
      <c r="L2" s="1" t="s">
        <v>7</v>
      </c>
      <c r="M2" s="1" t="s">
        <v>5</v>
      </c>
      <c r="N2" s="2" t="b">
        <v>1</v>
      </c>
      <c r="O2" s="2" t="b">
        <v>1</v>
      </c>
    </row>
    <row r="3" spans="1:16" ht="75" x14ac:dyDescent="0.25">
      <c r="A3" s="1" t="str">
        <f t="shared" ref="A3:A66" si="0">CONCATENATE(C3,E3)</f>
        <v>#G05#user_story_40_AND_user_story_44</v>
      </c>
      <c r="B3" s="1">
        <v>2</v>
      </c>
      <c r="C3" s="1" t="s">
        <v>8</v>
      </c>
      <c r="D3" s="1" t="str">
        <f>VLOOKUP(A3,Sheet1!A:C,3,FALSE)</f>
        <v>user_story_412_AND_user_story_416</v>
      </c>
      <c r="E3" s="1" t="s">
        <v>9</v>
      </c>
      <c r="F3" s="1" t="s">
        <v>678</v>
      </c>
      <c r="G3" s="1" t="s">
        <v>3</v>
      </c>
      <c r="H3" s="1" t="s">
        <v>11</v>
      </c>
      <c r="I3" s="1"/>
      <c r="J3" s="1" t="s">
        <v>12</v>
      </c>
      <c r="K3" s="1" t="s">
        <v>5</v>
      </c>
      <c r="L3" s="1" t="s">
        <v>13</v>
      </c>
      <c r="M3" s="1" t="s">
        <v>5</v>
      </c>
      <c r="N3" s="2" t="b">
        <v>1</v>
      </c>
      <c r="O3" s="2" t="b">
        <v>1</v>
      </c>
      <c r="P3" s="1"/>
    </row>
    <row r="4" spans="1:16" ht="75" x14ac:dyDescent="0.25">
      <c r="A4" s="1" t="str">
        <f t="shared" si="0"/>
        <v>#G05#user_story_01_AND_user_story_03</v>
      </c>
      <c r="B4" s="1">
        <v>3</v>
      </c>
      <c r="C4" s="1" t="s">
        <v>8</v>
      </c>
      <c r="D4" s="1" t="str">
        <f>VLOOKUP(A4,Sheet1!A:C,3,FALSE)</f>
        <v>user_story_373_AND_user_story_375</v>
      </c>
      <c r="E4" s="1" t="s">
        <v>14</v>
      </c>
      <c r="F4" s="1" t="s">
        <v>679</v>
      </c>
      <c r="G4" s="1" t="s">
        <v>3</v>
      </c>
      <c r="H4" s="1" t="s">
        <v>16</v>
      </c>
      <c r="I4" s="1"/>
      <c r="J4" s="1" t="s">
        <v>17</v>
      </c>
      <c r="K4" s="1" t="s">
        <v>5</v>
      </c>
      <c r="L4" s="1" t="s">
        <v>5</v>
      </c>
      <c r="M4" s="1" t="s">
        <v>5</v>
      </c>
      <c r="N4" s="2" t="b">
        <v>1</v>
      </c>
      <c r="O4" s="2" t="b">
        <v>1</v>
      </c>
    </row>
    <row r="5" spans="1:16" ht="75" x14ac:dyDescent="0.25">
      <c r="A5" s="1" t="str">
        <f t="shared" si="0"/>
        <v>#G05#user_story_15_AND_user_story_33</v>
      </c>
      <c r="B5" s="1">
        <v>4</v>
      </c>
      <c r="C5" s="1" t="s">
        <v>8</v>
      </c>
      <c r="D5" s="1" t="str">
        <f>VLOOKUP(A5,Sheet1!A:C,3,FALSE)</f>
        <v>user_story_387_AND_user_story_405</v>
      </c>
      <c r="E5" s="1" t="s">
        <v>18</v>
      </c>
      <c r="F5" s="1" t="s">
        <v>680</v>
      </c>
      <c r="G5" s="1" t="s">
        <v>20</v>
      </c>
      <c r="H5" s="1" t="s">
        <v>21</v>
      </c>
      <c r="I5" s="1"/>
      <c r="J5" s="1" t="s">
        <v>23</v>
      </c>
      <c r="K5" s="1" t="s">
        <v>5</v>
      </c>
      <c r="L5" s="1" t="s">
        <v>24</v>
      </c>
      <c r="M5" s="1" t="s">
        <v>22</v>
      </c>
      <c r="N5" s="2" t="b">
        <v>1</v>
      </c>
      <c r="O5" s="2" t="b">
        <v>1</v>
      </c>
    </row>
    <row r="6" spans="1:16" ht="75" x14ac:dyDescent="0.25">
      <c r="A6" s="1" t="str">
        <f t="shared" si="0"/>
        <v>#G08#user_story_45_AND_user_story_46</v>
      </c>
      <c r="B6" s="1">
        <v>5</v>
      </c>
      <c r="C6" s="1" t="s">
        <v>25</v>
      </c>
      <c r="D6" s="1" t="str">
        <f>VLOOKUP(A6,Sheet1!A:C,3,FALSE)</f>
        <v>user_story_470_AND_user_story_471</v>
      </c>
      <c r="E6" s="1" t="s">
        <v>39</v>
      </c>
      <c r="F6" s="1" t="s">
        <v>681</v>
      </c>
      <c r="G6" s="1" t="s">
        <v>41</v>
      </c>
      <c r="H6" s="1" t="s">
        <v>21</v>
      </c>
      <c r="I6" s="1"/>
      <c r="J6" s="1" t="s">
        <v>35</v>
      </c>
      <c r="K6" s="1" t="s">
        <v>22</v>
      </c>
      <c r="L6" s="1" t="s">
        <v>42</v>
      </c>
      <c r="M6" s="1" t="s">
        <v>5</v>
      </c>
      <c r="N6" s="2" t="b">
        <v>1</v>
      </c>
      <c r="O6" s="2" t="b">
        <v>1</v>
      </c>
    </row>
    <row r="7" spans="1:16" ht="75" x14ac:dyDescent="0.25">
      <c r="A7" s="1" t="str">
        <f t="shared" si="0"/>
        <v>#G08#user_story_46_AND_user_story_47</v>
      </c>
      <c r="B7" s="1">
        <v>6</v>
      </c>
      <c r="C7" s="1" t="s">
        <v>25</v>
      </c>
      <c r="D7" s="1" t="str">
        <f>VLOOKUP(A7,Sheet1!A:C,3,FALSE)</f>
        <v>user_story_471_AND_user_story_472</v>
      </c>
      <c r="E7" s="1" t="s">
        <v>43</v>
      </c>
      <c r="F7" s="1" t="s">
        <v>682</v>
      </c>
      <c r="G7" s="1" t="s">
        <v>20</v>
      </c>
      <c r="H7" s="1" t="s">
        <v>21</v>
      </c>
      <c r="I7" s="1"/>
      <c r="J7" s="1" t="s">
        <v>42</v>
      </c>
      <c r="K7" s="1" t="s">
        <v>5</v>
      </c>
      <c r="L7" s="1" t="s">
        <v>35</v>
      </c>
      <c r="M7" s="1" t="s">
        <v>22</v>
      </c>
      <c r="N7" s="2" t="b">
        <v>1</v>
      </c>
      <c r="O7" s="2" t="b">
        <v>1</v>
      </c>
    </row>
    <row r="8" spans="1:16" ht="75" x14ac:dyDescent="0.25">
      <c r="A8" s="1" t="str">
        <f t="shared" si="0"/>
        <v>#G08#user_story_46_AND_user_story_48</v>
      </c>
      <c r="B8" s="1">
        <v>7</v>
      </c>
      <c r="C8" s="1" t="s">
        <v>25</v>
      </c>
      <c r="D8" s="1" t="str">
        <f>VLOOKUP(A8,Sheet1!A:C,3,FALSE)</f>
        <v>user_story_471_AND_user_story_473</v>
      </c>
      <c r="E8" s="1" t="s">
        <v>54</v>
      </c>
      <c r="F8" s="1" t="s">
        <v>683</v>
      </c>
      <c r="G8" s="1" t="s">
        <v>20</v>
      </c>
      <c r="H8" s="1" t="s">
        <v>21</v>
      </c>
      <c r="I8" s="1"/>
      <c r="J8" s="1" t="s">
        <v>42</v>
      </c>
      <c r="K8" s="1" t="s">
        <v>5</v>
      </c>
      <c r="L8" s="1" t="s">
        <v>32</v>
      </c>
      <c r="M8" s="1" t="s">
        <v>22</v>
      </c>
      <c r="N8" s="2" t="b">
        <v>1</v>
      </c>
      <c r="O8" s="2" t="b">
        <v>1</v>
      </c>
    </row>
    <row r="9" spans="1:16" ht="75" x14ac:dyDescent="0.25">
      <c r="A9" s="1" t="str">
        <f t="shared" si="0"/>
        <v>#G08#user_story_06_AND_user_story_46</v>
      </c>
      <c r="B9" s="1">
        <v>8</v>
      </c>
      <c r="C9" s="1" t="s">
        <v>25</v>
      </c>
      <c r="D9" s="1" t="str">
        <f>VLOOKUP(A9,Sheet1!A:C,3,FALSE)</f>
        <v>user_story_431_AND_user_story_471</v>
      </c>
      <c r="E9" s="1" t="s">
        <v>56</v>
      </c>
      <c r="F9" s="1" t="s">
        <v>684</v>
      </c>
      <c r="G9" s="1" t="s">
        <v>41</v>
      </c>
      <c r="H9" s="1" t="s">
        <v>21</v>
      </c>
      <c r="I9" s="1"/>
      <c r="J9" s="1" t="s">
        <v>58</v>
      </c>
      <c r="K9" s="1" t="s">
        <v>22</v>
      </c>
      <c r="L9" s="1" t="s">
        <v>42</v>
      </c>
      <c r="M9" s="1" t="s">
        <v>5</v>
      </c>
      <c r="N9" s="2" t="b">
        <v>0</v>
      </c>
      <c r="O9" s="2" t="b">
        <v>1</v>
      </c>
    </row>
    <row r="10" spans="1:16" ht="75" x14ac:dyDescent="0.25">
      <c r="A10" s="1" t="str">
        <f t="shared" si="0"/>
        <v>#G10#user_story_28_AND_user_story_29</v>
      </c>
      <c r="B10" s="1">
        <v>9</v>
      </c>
      <c r="C10" s="1" t="s">
        <v>61</v>
      </c>
      <c r="D10" s="1" t="str">
        <f>VLOOKUP(A10,Sheet1!A:C,3,FALSE)</f>
        <v>user_story_520_AND_user_story_521</v>
      </c>
      <c r="E10" s="1" t="s">
        <v>66</v>
      </c>
      <c r="F10" s="1" t="s">
        <v>685</v>
      </c>
      <c r="G10" s="1" t="s">
        <v>3</v>
      </c>
      <c r="H10" s="1" t="s">
        <v>68</v>
      </c>
      <c r="I10" s="1"/>
      <c r="J10" s="1" t="s">
        <v>42</v>
      </c>
      <c r="K10" s="1" t="s">
        <v>5</v>
      </c>
      <c r="L10" s="1" t="s">
        <v>5</v>
      </c>
      <c r="M10" s="1" t="s">
        <v>5</v>
      </c>
      <c r="N10" s="2" t="b">
        <v>1</v>
      </c>
      <c r="O10" s="2" t="b">
        <v>1</v>
      </c>
    </row>
    <row r="11" spans="1:16" ht="75" x14ac:dyDescent="0.25">
      <c r="A11" s="1" t="str">
        <f t="shared" si="0"/>
        <v>#G10#user_story_31_AND_user_story_32</v>
      </c>
      <c r="B11" s="1">
        <v>10</v>
      </c>
      <c r="C11" s="1" t="s">
        <v>61</v>
      </c>
      <c r="D11" s="1" t="str">
        <f>VLOOKUP(A11,Sheet1!A:C,3,FALSE)</f>
        <v>user_story_523_AND_user_story_524</v>
      </c>
      <c r="E11" s="1" t="s">
        <v>69</v>
      </c>
      <c r="F11" s="1" t="s">
        <v>686</v>
      </c>
      <c r="G11" s="1" t="s">
        <v>3</v>
      </c>
      <c r="H11" s="1" t="s">
        <v>71</v>
      </c>
      <c r="I11" s="1"/>
      <c r="J11" s="1" t="s">
        <v>5</v>
      </c>
      <c r="K11" s="1" t="s">
        <v>5</v>
      </c>
      <c r="L11" s="1" t="s">
        <v>42</v>
      </c>
      <c r="M11" s="1" t="s">
        <v>5</v>
      </c>
      <c r="N11" s="2" t="b">
        <v>1</v>
      </c>
      <c r="O11" s="2" t="b">
        <v>1</v>
      </c>
    </row>
    <row r="12" spans="1:16" ht="75" x14ac:dyDescent="0.25">
      <c r="A12" s="1" t="str">
        <f t="shared" si="0"/>
        <v>#G10#user_story_32_AND_user_story_33</v>
      </c>
      <c r="B12" s="1">
        <v>11</v>
      </c>
      <c r="C12" s="1" t="s">
        <v>61</v>
      </c>
      <c r="D12" s="1" t="str">
        <f>VLOOKUP(A12,Sheet1!A:C,3,FALSE)</f>
        <v>user_story_524_AND_user_story_525</v>
      </c>
      <c r="E12" s="1" t="s">
        <v>72</v>
      </c>
      <c r="F12" s="1" t="s">
        <v>687</v>
      </c>
      <c r="G12" s="1" t="s">
        <v>20</v>
      </c>
      <c r="H12" s="1" t="s">
        <v>74</v>
      </c>
      <c r="I12" s="1"/>
      <c r="J12" s="1" t="s">
        <v>42</v>
      </c>
      <c r="K12" s="1" t="s">
        <v>5</v>
      </c>
      <c r="L12" s="1" t="s">
        <v>75</v>
      </c>
      <c r="M12" s="1" t="s">
        <v>22</v>
      </c>
      <c r="N12" s="2" t="b">
        <v>1</v>
      </c>
      <c r="O12" s="2" t="b">
        <v>1</v>
      </c>
    </row>
    <row r="13" spans="1:16" ht="75" x14ac:dyDescent="0.25">
      <c r="A13" s="1" t="str">
        <f t="shared" si="0"/>
        <v>#G10#user_story_31_AND_user_story_33</v>
      </c>
      <c r="B13" s="1">
        <v>12</v>
      </c>
      <c r="C13" s="1" t="s">
        <v>61</v>
      </c>
      <c r="D13" s="1" t="str">
        <f>VLOOKUP(A13,Sheet1!A:C,3,FALSE)</f>
        <v>user_story_523_AND_user_story_525</v>
      </c>
      <c r="E13" s="1" t="s">
        <v>76</v>
      </c>
      <c r="F13" s="1" t="s">
        <v>688</v>
      </c>
      <c r="G13" s="1" t="s">
        <v>20</v>
      </c>
      <c r="H13" s="1" t="s">
        <v>74</v>
      </c>
      <c r="I13" s="1"/>
      <c r="J13" s="1" t="s">
        <v>5</v>
      </c>
      <c r="K13" s="1" t="s">
        <v>5</v>
      </c>
      <c r="L13" s="1" t="s">
        <v>75</v>
      </c>
      <c r="M13" s="1" t="s">
        <v>22</v>
      </c>
      <c r="N13" s="2" t="b">
        <v>1</v>
      </c>
      <c r="O13" s="2" t="b">
        <v>1</v>
      </c>
    </row>
    <row r="14" spans="1:16" ht="75" x14ac:dyDescent="0.25">
      <c r="A14" s="1" t="str">
        <f t="shared" si="0"/>
        <v>#G11#user_story_33_AND_user_story_53</v>
      </c>
      <c r="B14" s="1">
        <v>13</v>
      </c>
      <c r="C14" s="1" t="s">
        <v>78</v>
      </c>
      <c r="D14" s="1" t="str">
        <f>VLOOKUP(A14,Sheet1!A:C,3,FALSE)</f>
        <v>user_story_622_AND_user_story_642</v>
      </c>
      <c r="E14" s="1" t="s">
        <v>79</v>
      </c>
      <c r="F14" s="1" t="s">
        <v>689</v>
      </c>
      <c r="G14" s="1" t="s">
        <v>28</v>
      </c>
      <c r="H14" s="1" t="s">
        <v>81</v>
      </c>
      <c r="I14" s="1"/>
      <c r="J14" s="1" t="s">
        <v>82</v>
      </c>
      <c r="K14" s="1" t="s">
        <v>29</v>
      </c>
      <c r="L14" s="1" t="s">
        <v>83</v>
      </c>
      <c r="M14" s="1" t="s">
        <v>30</v>
      </c>
      <c r="N14" s="2" t="b">
        <v>1</v>
      </c>
      <c r="O14" s="2" t="b">
        <v>1</v>
      </c>
    </row>
    <row r="15" spans="1:16" ht="75" x14ac:dyDescent="0.25">
      <c r="A15" s="1" t="str">
        <f t="shared" si="0"/>
        <v>#G12#user_story_08_AND_user_story_51</v>
      </c>
      <c r="B15" s="1">
        <v>14</v>
      </c>
      <c r="C15" s="1" t="s">
        <v>84</v>
      </c>
      <c r="D15" s="1" t="str">
        <f>VLOOKUP(A15,Sheet1!A:C,3,FALSE)</f>
        <v>user_story_617_AND_user_story_660</v>
      </c>
      <c r="E15" s="1" t="s">
        <v>85</v>
      </c>
      <c r="F15" s="1" t="s">
        <v>690</v>
      </c>
      <c r="G15" s="1" t="s">
        <v>20</v>
      </c>
      <c r="H15" s="1" t="s">
        <v>87</v>
      </c>
      <c r="I15" s="1"/>
      <c r="J15" s="1" t="s">
        <v>88</v>
      </c>
      <c r="K15" s="1" t="s">
        <v>5</v>
      </c>
      <c r="L15" s="1" t="s">
        <v>89</v>
      </c>
      <c r="M15" s="1" t="s">
        <v>22</v>
      </c>
      <c r="N15" s="2" t="b">
        <v>1</v>
      </c>
      <c r="O15" s="2" t="b">
        <v>1</v>
      </c>
    </row>
    <row r="16" spans="1:16" ht="75" x14ac:dyDescent="0.25">
      <c r="A16" s="1" t="str">
        <f t="shared" si="0"/>
        <v>#G12#user_story_20_AND_user_story_32</v>
      </c>
      <c r="B16" s="1">
        <v>15</v>
      </c>
      <c r="C16" s="1" t="s">
        <v>84</v>
      </c>
      <c r="D16" s="1" t="str">
        <f>VLOOKUP(A16,Sheet1!A:C,3,FALSE)</f>
        <v>user_story_629_AND_user_story_641</v>
      </c>
      <c r="E16" s="1" t="s">
        <v>90</v>
      </c>
      <c r="F16" s="1" t="s">
        <v>691</v>
      </c>
      <c r="G16" s="1" t="s">
        <v>41</v>
      </c>
      <c r="H16" s="1" t="s">
        <v>92</v>
      </c>
      <c r="I16" s="1"/>
      <c r="J16" s="1" t="s">
        <v>93</v>
      </c>
      <c r="K16" s="1" t="s">
        <v>22</v>
      </c>
      <c r="L16" s="1" t="s">
        <v>94</v>
      </c>
      <c r="M16" s="1" t="s">
        <v>5</v>
      </c>
      <c r="N16" s="2" t="b">
        <v>1</v>
      </c>
      <c r="O16" s="2" t="b">
        <v>1</v>
      </c>
    </row>
    <row r="17" spans="1:15" ht="75" x14ac:dyDescent="0.25">
      <c r="A17" s="1" t="str">
        <f t="shared" si="0"/>
        <v>#G12#user_story_28_AND_user_story_29</v>
      </c>
      <c r="B17" s="1">
        <v>16</v>
      </c>
      <c r="C17" s="1" t="s">
        <v>84</v>
      </c>
      <c r="D17" s="1" t="str">
        <f>VLOOKUP(A17,Sheet1!A:C,3,FALSE)</f>
        <v>user_story_637_AND_user_story_638</v>
      </c>
      <c r="E17" s="1" t="s">
        <v>66</v>
      </c>
      <c r="F17" s="1" t="s">
        <v>692</v>
      </c>
      <c r="G17" s="1" t="s">
        <v>3</v>
      </c>
      <c r="H17" s="1" t="s">
        <v>96</v>
      </c>
      <c r="I17" s="1"/>
      <c r="J17" s="1" t="s">
        <v>5</v>
      </c>
      <c r="K17" s="1" t="s">
        <v>5</v>
      </c>
      <c r="L17" s="1" t="s">
        <v>94</v>
      </c>
      <c r="M17" s="1" t="s">
        <v>5</v>
      </c>
      <c r="N17" s="2" t="b">
        <v>1</v>
      </c>
      <c r="O17" s="2" t="b">
        <v>1</v>
      </c>
    </row>
    <row r="18" spans="1:15" ht="75" x14ac:dyDescent="0.25">
      <c r="A18" s="1" t="str">
        <f t="shared" si="0"/>
        <v>#G12#user_story_30_AND_user_story_32</v>
      </c>
      <c r="B18" s="1">
        <v>17</v>
      </c>
      <c r="C18" s="1" t="s">
        <v>84</v>
      </c>
      <c r="D18" s="1" t="str">
        <f>VLOOKUP(A18,Sheet1!A:C,3,FALSE)</f>
        <v>user_story_639_AND_user_story_641</v>
      </c>
      <c r="E18" s="1" t="s">
        <v>97</v>
      </c>
      <c r="F18" s="1" t="s">
        <v>693</v>
      </c>
      <c r="G18" s="1" t="s">
        <v>3</v>
      </c>
      <c r="H18" s="1" t="s">
        <v>92</v>
      </c>
      <c r="I18" s="1"/>
      <c r="J18" s="1" t="s">
        <v>94</v>
      </c>
      <c r="K18" s="1" t="s">
        <v>5</v>
      </c>
      <c r="L18" s="1" t="s">
        <v>94</v>
      </c>
      <c r="M18" s="1" t="s">
        <v>5</v>
      </c>
      <c r="N18" s="2" t="b">
        <v>0</v>
      </c>
      <c r="O18" s="2" t="b">
        <v>1</v>
      </c>
    </row>
    <row r="19" spans="1:15" ht="75" x14ac:dyDescent="0.25">
      <c r="A19" s="1" t="str">
        <f t="shared" si="0"/>
        <v>#G12#user_story_08_AND_user_story_05</v>
      </c>
      <c r="B19" s="1">
        <v>18</v>
      </c>
      <c r="C19" s="1" t="s">
        <v>84</v>
      </c>
      <c r="D19" s="1" t="str">
        <f>VLOOKUP(A19,Sheet1!A:C,3,FALSE)</f>
        <v>user_story_617_AND_user_story_614</v>
      </c>
      <c r="E19" s="1" t="s">
        <v>781</v>
      </c>
      <c r="F19" s="1" t="s">
        <v>815</v>
      </c>
      <c r="G19" s="1" t="s">
        <v>20</v>
      </c>
      <c r="H19" s="1" t="s">
        <v>87</v>
      </c>
      <c r="I19" s="1" t="s">
        <v>667</v>
      </c>
      <c r="J19" s="1" t="s">
        <v>88</v>
      </c>
      <c r="K19" s="1" t="s">
        <v>5</v>
      </c>
      <c r="L19" s="1" t="s">
        <v>553</v>
      </c>
      <c r="M19" s="1" t="s">
        <v>22</v>
      </c>
      <c r="N19" s="2" t="b">
        <v>1</v>
      </c>
      <c r="O19" s="2" t="b">
        <v>1</v>
      </c>
    </row>
    <row r="20" spans="1:15" ht="75" x14ac:dyDescent="0.25">
      <c r="A20" s="1" t="str">
        <f t="shared" si="0"/>
        <v>#G12#user_story_02_AND_user_story_31</v>
      </c>
      <c r="B20" s="1">
        <v>19</v>
      </c>
      <c r="C20" s="1" t="s">
        <v>84</v>
      </c>
      <c r="D20" s="1" t="str">
        <f>VLOOKUP(A20,Sheet1!A:C,3,FALSE)</f>
        <v>user_story_611_AND_user_story_640</v>
      </c>
      <c r="E20" s="1" t="s">
        <v>99</v>
      </c>
      <c r="F20" s="1" t="s">
        <v>694</v>
      </c>
      <c r="G20" s="1" t="s">
        <v>3</v>
      </c>
      <c r="H20" s="1" t="s">
        <v>101</v>
      </c>
      <c r="I20" s="1"/>
      <c r="J20" s="1" t="s">
        <v>7</v>
      </c>
      <c r="K20" s="1" t="s">
        <v>5</v>
      </c>
      <c r="L20" s="1" t="s">
        <v>5</v>
      </c>
      <c r="M20" s="1" t="s">
        <v>5</v>
      </c>
      <c r="N20" s="2" t="b">
        <v>1</v>
      </c>
      <c r="O20" s="2" t="b">
        <v>1</v>
      </c>
    </row>
    <row r="21" spans="1:15" ht="75" x14ac:dyDescent="0.25">
      <c r="A21" s="1" t="str">
        <f t="shared" si="0"/>
        <v>#G12#user_story_20_AND_user_story_30</v>
      </c>
      <c r="B21" s="1">
        <v>20</v>
      </c>
      <c r="C21" s="1" t="s">
        <v>84</v>
      </c>
      <c r="D21" s="1" t="str">
        <f>VLOOKUP(A21,Sheet1!A:C,3,FALSE)</f>
        <v>user_story_629_AND_user_story_639</v>
      </c>
      <c r="E21" s="1" t="s">
        <v>102</v>
      </c>
      <c r="F21" s="1" t="s">
        <v>695</v>
      </c>
      <c r="G21" s="1" t="s">
        <v>41</v>
      </c>
      <c r="H21" s="1" t="s">
        <v>92</v>
      </c>
      <c r="I21" s="1"/>
      <c r="J21" s="1" t="s">
        <v>93</v>
      </c>
      <c r="K21" s="1" t="s">
        <v>22</v>
      </c>
      <c r="L21" s="1" t="s">
        <v>94</v>
      </c>
      <c r="M21" s="1" t="s">
        <v>5</v>
      </c>
      <c r="N21" s="2" t="b">
        <v>1</v>
      </c>
      <c r="O21" s="2" t="b">
        <v>1</v>
      </c>
    </row>
    <row r="22" spans="1:15" ht="75" x14ac:dyDescent="0.25">
      <c r="A22" s="1" t="str">
        <f t="shared" si="0"/>
        <v>#G12#user_story_29_AND_user_story_35</v>
      </c>
      <c r="B22" s="1">
        <v>21</v>
      </c>
      <c r="C22" s="1" t="s">
        <v>84</v>
      </c>
      <c r="D22" s="1" t="str">
        <f>VLOOKUP(A22,Sheet1!A:C,3,FALSE)</f>
        <v>user_story_638_AND_user_story_644</v>
      </c>
      <c r="E22" s="1" t="s">
        <v>104</v>
      </c>
      <c r="F22" s="1" t="s">
        <v>696</v>
      </c>
      <c r="G22" s="1" t="s">
        <v>20</v>
      </c>
      <c r="H22" s="1" t="s">
        <v>68</v>
      </c>
      <c r="I22" s="1"/>
      <c r="J22" s="1" t="s">
        <v>94</v>
      </c>
      <c r="K22" s="1" t="s">
        <v>5</v>
      </c>
      <c r="L22" s="1" t="s">
        <v>106</v>
      </c>
      <c r="M22" s="1" t="s">
        <v>22</v>
      </c>
      <c r="N22" s="2" t="b">
        <v>1</v>
      </c>
      <c r="O22" s="2" t="b">
        <v>1</v>
      </c>
    </row>
    <row r="23" spans="1:15" ht="90" x14ac:dyDescent="0.25">
      <c r="A23" s="1" t="str">
        <f t="shared" si="0"/>
        <v>#G14#user_story_11_AND_user_story_16</v>
      </c>
      <c r="B23" s="1">
        <v>22</v>
      </c>
      <c r="C23" s="1" t="s">
        <v>107</v>
      </c>
      <c r="D23" s="1" t="str">
        <f>VLOOKUP(A23,Sheet1!A:C,3,FALSE)</f>
        <v>user_story_727_AND_user_story_732</v>
      </c>
      <c r="E23" s="1" t="s">
        <v>588</v>
      </c>
      <c r="F23" s="1" t="s">
        <v>816</v>
      </c>
      <c r="G23" s="1" t="s">
        <v>20</v>
      </c>
      <c r="H23" s="1" t="s">
        <v>110</v>
      </c>
      <c r="I23" s="1" t="s">
        <v>21</v>
      </c>
      <c r="J23" s="1" t="s">
        <v>115</v>
      </c>
      <c r="K23" s="1" t="s">
        <v>5</v>
      </c>
      <c r="L23" s="1" t="s">
        <v>129</v>
      </c>
      <c r="M23" s="1" t="s">
        <v>22</v>
      </c>
      <c r="N23" s="2" t="b">
        <v>1</v>
      </c>
      <c r="O23" s="2" t="b">
        <v>1</v>
      </c>
    </row>
    <row r="24" spans="1:15" ht="75" x14ac:dyDescent="0.25">
      <c r="A24" s="1" t="str">
        <f t="shared" si="0"/>
        <v>#G14#user_story_10_AND_user_story_16</v>
      </c>
      <c r="B24" s="1">
        <v>23</v>
      </c>
      <c r="C24" s="1" t="s">
        <v>107</v>
      </c>
      <c r="D24" s="1" t="str">
        <f>VLOOKUP(A24,Sheet1!A:C,3,FALSE)</f>
        <v>user_story_726_AND_user_story_732</v>
      </c>
      <c r="E24" s="1" t="s">
        <v>590</v>
      </c>
      <c r="F24" s="1" t="s">
        <v>817</v>
      </c>
      <c r="G24" s="1" t="s">
        <v>20</v>
      </c>
      <c r="H24" s="1" t="s">
        <v>110</v>
      </c>
      <c r="I24" s="1" t="s">
        <v>21</v>
      </c>
      <c r="J24" s="1" t="s">
        <v>111</v>
      </c>
      <c r="K24" s="1" t="s">
        <v>5</v>
      </c>
      <c r="L24" s="1" t="s">
        <v>129</v>
      </c>
      <c r="M24" s="1" t="s">
        <v>22</v>
      </c>
      <c r="N24" s="2" t="b">
        <v>1</v>
      </c>
      <c r="O24" s="2" t="b">
        <v>1</v>
      </c>
    </row>
    <row r="25" spans="1:15" ht="75" x14ac:dyDescent="0.25">
      <c r="A25" s="1" t="str">
        <f t="shared" si="0"/>
        <v>#G14#user_story_10_AND_user_story_22</v>
      </c>
      <c r="B25" s="1">
        <v>24</v>
      </c>
      <c r="C25" s="1" t="s">
        <v>107</v>
      </c>
      <c r="D25" s="1" t="str">
        <f>VLOOKUP(A25,Sheet1!A:C,3,FALSE)</f>
        <v>user_story_726_AND_user_story_738</v>
      </c>
      <c r="E25" s="1" t="s">
        <v>108</v>
      </c>
      <c r="F25" s="1" t="s">
        <v>697</v>
      </c>
      <c r="G25" s="1" t="s">
        <v>20</v>
      </c>
      <c r="H25" s="1" t="s">
        <v>110</v>
      </c>
      <c r="I25" s="1"/>
      <c r="J25" s="1" t="s">
        <v>111</v>
      </c>
      <c r="K25" s="1" t="s">
        <v>5</v>
      </c>
      <c r="L25" s="1" t="s">
        <v>112</v>
      </c>
      <c r="M25" s="1" t="s">
        <v>22</v>
      </c>
      <c r="N25" s="2" t="b">
        <v>1</v>
      </c>
      <c r="O25" s="2" t="b">
        <v>1</v>
      </c>
    </row>
    <row r="26" spans="1:15" ht="75" x14ac:dyDescent="0.25">
      <c r="A26" s="1" t="str">
        <f t="shared" si="0"/>
        <v>#G14#user_story_10_AND_user_story_11</v>
      </c>
      <c r="B26" s="1">
        <v>25</v>
      </c>
      <c r="C26" s="1" t="s">
        <v>107</v>
      </c>
      <c r="D26" s="1" t="str">
        <f>VLOOKUP(A26,Sheet1!A:C,3,FALSE)</f>
        <v>user_story_726_AND_user_story_727</v>
      </c>
      <c r="E26" s="1" t="s">
        <v>113</v>
      </c>
      <c r="F26" s="1" t="s">
        <v>698</v>
      </c>
      <c r="G26" s="1" t="s">
        <v>3</v>
      </c>
      <c r="H26" s="1" t="s">
        <v>110</v>
      </c>
      <c r="I26" s="1"/>
      <c r="J26" s="1" t="s">
        <v>111</v>
      </c>
      <c r="K26" s="1" t="s">
        <v>5</v>
      </c>
      <c r="L26" s="1" t="s">
        <v>115</v>
      </c>
      <c r="M26" s="1" t="s">
        <v>5</v>
      </c>
      <c r="N26" s="2" t="b">
        <v>1</v>
      </c>
      <c r="O26" s="2" t="b">
        <v>1</v>
      </c>
    </row>
    <row r="27" spans="1:15" ht="75" x14ac:dyDescent="0.25">
      <c r="A27" s="1" t="str">
        <f t="shared" si="0"/>
        <v>#G14#user_story_10_AND_user_story_32</v>
      </c>
      <c r="B27" s="1">
        <v>26</v>
      </c>
      <c r="C27" s="1" t="s">
        <v>107</v>
      </c>
      <c r="D27" s="1" t="str">
        <f>VLOOKUP(A27,Sheet1!A:C,3,FALSE)</f>
        <v>user_story_726_AND_user_story_748</v>
      </c>
      <c r="E27" s="1" t="s">
        <v>116</v>
      </c>
      <c r="F27" s="1" t="s">
        <v>699</v>
      </c>
      <c r="G27" s="1" t="s">
        <v>20</v>
      </c>
      <c r="H27" s="1" t="s">
        <v>110</v>
      </c>
      <c r="I27" s="1"/>
      <c r="J27" s="1" t="s">
        <v>111</v>
      </c>
      <c r="K27" s="1" t="s">
        <v>5</v>
      </c>
      <c r="L27" s="1" t="s">
        <v>24</v>
      </c>
      <c r="M27" s="1" t="s">
        <v>22</v>
      </c>
      <c r="N27" s="2" t="b">
        <v>1</v>
      </c>
      <c r="O27" s="2" t="b">
        <v>1</v>
      </c>
    </row>
    <row r="28" spans="1:15" ht="75" x14ac:dyDescent="0.25">
      <c r="A28" s="1" t="str">
        <f t="shared" si="0"/>
        <v>#G14#user_story_10_AND_user_story_43</v>
      </c>
      <c r="B28" s="1">
        <v>27</v>
      </c>
      <c r="C28" s="1" t="s">
        <v>107</v>
      </c>
      <c r="D28" s="1" t="str">
        <f>VLOOKUP(A28,Sheet1!A:C,3,FALSE)</f>
        <v>user_story_726_AND_user_story_759</v>
      </c>
      <c r="E28" s="1" t="s">
        <v>118</v>
      </c>
      <c r="F28" s="1" t="s">
        <v>700</v>
      </c>
      <c r="G28" s="1" t="s">
        <v>20</v>
      </c>
      <c r="H28" s="1" t="s">
        <v>110</v>
      </c>
      <c r="I28" s="1"/>
      <c r="J28" s="1" t="s">
        <v>111</v>
      </c>
      <c r="K28" s="1" t="s">
        <v>5</v>
      </c>
      <c r="L28" s="1" t="s">
        <v>120</v>
      </c>
      <c r="M28" s="1" t="s">
        <v>22</v>
      </c>
      <c r="N28" s="2" t="b">
        <v>1</v>
      </c>
      <c r="O28" s="2" t="b">
        <v>1</v>
      </c>
    </row>
    <row r="29" spans="1:15" ht="75" x14ac:dyDescent="0.25">
      <c r="A29" s="1" t="str">
        <f t="shared" si="0"/>
        <v>#G14#user_story_11_AND_user_story_22</v>
      </c>
      <c r="B29" s="1">
        <v>28</v>
      </c>
      <c r="C29" s="1" t="s">
        <v>107</v>
      </c>
      <c r="D29" s="1" t="str">
        <f>VLOOKUP(A29,Sheet1!A:C,3,FALSE)</f>
        <v>user_story_727_AND_user_story_738</v>
      </c>
      <c r="E29" s="1" t="s">
        <v>121</v>
      </c>
      <c r="F29" s="1" t="s">
        <v>701</v>
      </c>
      <c r="G29" s="1" t="s">
        <v>20</v>
      </c>
      <c r="H29" s="1" t="s">
        <v>110</v>
      </c>
      <c r="I29" s="1"/>
      <c r="J29" s="1" t="s">
        <v>115</v>
      </c>
      <c r="K29" s="1" t="s">
        <v>5</v>
      </c>
      <c r="L29" s="1" t="s">
        <v>112</v>
      </c>
      <c r="M29" s="1" t="s">
        <v>22</v>
      </c>
      <c r="N29" s="2" t="b">
        <v>1</v>
      </c>
      <c r="O29" s="2" t="b">
        <v>1</v>
      </c>
    </row>
    <row r="30" spans="1:15" ht="75" x14ac:dyDescent="0.25">
      <c r="A30" s="1" t="str">
        <f t="shared" si="0"/>
        <v>#G14#user_story_10_AND_user_story_24</v>
      </c>
      <c r="B30" s="1">
        <v>29</v>
      </c>
      <c r="C30" s="1" t="s">
        <v>107</v>
      </c>
      <c r="D30" s="1" t="str">
        <f>VLOOKUP(A30,Sheet1!A:C,3,FALSE)</f>
        <v>user_story_726_AND_user_story_740</v>
      </c>
      <c r="E30" s="1" t="s">
        <v>123</v>
      </c>
      <c r="F30" s="1" t="s">
        <v>702</v>
      </c>
      <c r="G30" s="1" t="s">
        <v>20</v>
      </c>
      <c r="H30" s="1" t="s">
        <v>110</v>
      </c>
      <c r="I30" s="1"/>
      <c r="J30" s="1" t="s">
        <v>111</v>
      </c>
      <c r="K30" s="1" t="s">
        <v>5</v>
      </c>
      <c r="L30" s="1" t="s">
        <v>112</v>
      </c>
      <c r="M30" s="1" t="s">
        <v>22</v>
      </c>
      <c r="N30" s="2" t="b">
        <v>1</v>
      </c>
      <c r="O30" s="2" t="b">
        <v>1</v>
      </c>
    </row>
    <row r="31" spans="1:15" ht="75" x14ac:dyDescent="0.25">
      <c r="A31" s="1" t="str">
        <f t="shared" si="0"/>
        <v>#G14#user_story_11_AND_user_story_24</v>
      </c>
      <c r="B31" s="1">
        <v>30</v>
      </c>
      <c r="C31" s="1" t="s">
        <v>107</v>
      </c>
      <c r="D31" s="1" t="str">
        <f>VLOOKUP(A31,Sheet1!A:C,3,FALSE)</f>
        <v>user_story_727_AND_user_story_740</v>
      </c>
      <c r="E31" s="1" t="s">
        <v>130</v>
      </c>
      <c r="F31" s="1" t="s">
        <v>703</v>
      </c>
      <c r="G31" s="1" t="s">
        <v>20</v>
      </c>
      <c r="H31" s="1" t="s">
        <v>110</v>
      </c>
      <c r="I31" s="1"/>
      <c r="J31" s="1" t="s">
        <v>115</v>
      </c>
      <c r="K31" s="1" t="s">
        <v>5</v>
      </c>
      <c r="L31" s="1" t="s">
        <v>112</v>
      </c>
      <c r="M31" s="1" t="s">
        <v>22</v>
      </c>
      <c r="N31" s="2" t="b">
        <v>1</v>
      </c>
      <c r="O31" s="2" t="b">
        <v>1</v>
      </c>
    </row>
    <row r="32" spans="1:15" ht="75" x14ac:dyDescent="0.25">
      <c r="A32" s="1" t="str">
        <f t="shared" si="0"/>
        <v>#G14#user_story_09_AND_user_story_30</v>
      </c>
      <c r="B32" s="1">
        <v>31</v>
      </c>
      <c r="C32" s="1" t="s">
        <v>107</v>
      </c>
      <c r="D32" s="1" t="str">
        <f>VLOOKUP(A32,Sheet1!A:C,3,FALSE)</f>
        <v>user_story_725_AND_user_story_746</v>
      </c>
      <c r="E32" s="1" t="s">
        <v>591</v>
      </c>
      <c r="F32" s="1" t="s">
        <v>818</v>
      </c>
      <c r="G32" s="1" t="s">
        <v>20</v>
      </c>
      <c r="H32" s="1" t="s">
        <v>110</v>
      </c>
      <c r="I32" s="1" t="s">
        <v>347</v>
      </c>
      <c r="J32" s="1" t="s">
        <v>42</v>
      </c>
      <c r="K32" s="1" t="s">
        <v>5</v>
      </c>
      <c r="L32" s="1" t="s">
        <v>354</v>
      </c>
      <c r="M32" s="1" t="s">
        <v>22</v>
      </c>
      <c r="N32" s="2" t="b">
        <v>1</v>
      </c>
      <c r="O32" s="2" t="b">
        <v>1</v>
      </c>
    </row>
    <row r="33" spans="1:15" ht="75" x14ac:dyDescent="0.25">
      <c r="A33" s="1" t="str">
        <f t="shared" si="0"/>
        <v>#G14#user_story_09_AND_user_story_22</v>
      </c>
      <c r="B33" s="1">
        <v>32</v>
      </c>
      <c r="C33" s="1" t="s">
        <v>107</v>
      </c>
      <c r="D33" s="1" t="str">
        <f>VLOOKUP(A33,Sheet1!A:C,3,FALSE)</f>
        <v>user_story_725_AND_user_story_738</v>
      </c>
      <c r="E33" s="1" t="s">
        <v>135</v>
      </c>
      <c r="F33" s="1" t="s">
        <v>704</v>
      </c>
      <c r="G33" s="1" t="s">
        <v>20</v>
      </c>
      <c r="H33" s="1" t="s">
        <v>110</v>
      </c>
      <c r="I33" s="1"/>
      <c r="J33" s="1" t="s">
        <v>42</v>
      </c>
      <c r="K33" s="1" t="s">
        <v>5</v>
      </c>
      <c r="L33" s="1" t="s">
        <v>112</v>
      </c>
      <c r="M33" s="1" t="s">
        <v>22</v>
      </c>
      <c r="N33" s="2" t="b">
        <v>1</v>
      </c>
      <c r="O33" s="2" t="b">
        <v>1</v>
      </c>
    </row>
    <row r="34" spans="1:15" ht="75" x14ac:dyDescent="0.25">
      <c r="A34" s="1" t="str">
        <f t="shared" si="0"/>
        <v>#G14#user_story_09_AND_user_story_11</v>
      </c>
      <c r="B34" s="1">
        <v>33</v>
      </c>
      <c r="C34" s="1" t="s">
        <v>107</v>
      </c>
      <c r="D34" s="1" t="str">
        <f>VLOOKUP(A34,Sheet1!A:C,3,FALSE)</f>
        <v>user_story_725_AND_user_story_727</v>
      </c>
      <c r="E34" s="1" t="s">
        <v>137</v>
      </c>
      <c r="F34" s="1" t="s">
        <v>705</v>
      </c>
      <c r="G34" s="1" t="s">
        <v>3</v>
      </c>
      <c r="H34" s="1" t="s">
        <v>110</v>
      </c>
      <c r="I34" s="1"/>
      <c r="J34" s="1" t="s">
        <v>42</v>
      </c>
      <c r="K34" s="1" t="s">
        <v>5</v>
      </c>
      <c r="L34" s="1" t="s">
        <v>115</v>
      </c>
      <c r="M34" s="1" t="s">
        <v>5</v>
      </c>
      <c r="N34" s="2" t="b">
        <v>1</v>
      </c>
      <c r="O34" s="2" t="b">
        <v>1</v>
      </c>
    </row>
    <row r="35" spans="1:15" ht="75" x14ac:dyDescent="0.25">
      <c r="A35" s="1" t="str">
        <f t="shared" si="0"/>
        <v>#G14#user_story_09_AND_user_story_32</v>
      </c>
      <c r="B35" s="1">
        <v>34</v>
      </c>
      <c r="C35" s="1" t="s">
        <v>107</v>
      </c>
      <c r="D35" s="1" t="str">
        <f>VLOOKUP(A35,Sheet1!A:C,3,FALSE)</f>
        <v>user_story_725_AND_user_story_748</v>
      </c>
      <c r="E35" s="1" t="s">
        <v>139</v>
      </c>
      <c r="F35" s="1" t="s">
        <v>706</v>
      </c>
      <c r="G35" s="1" t="s">
        <v>20</v>
      </c>
      <c r="H35" s="1" t="s">
        <v>110</v>
      </c>
      <c r="I35" s="1"/>
      <c r="J35" s="1" t="s">
        <v>42</v>
      </c>
      <c r="K35" s="1" t="s">
        <v>5</v>
      </c>
      <c r="L35" s="1" t="s">
        <v>24</v>
      </c>
      <c r="M35" s="1" t="s">
        <v>22</v>
      </c>
      <c r="N35" s="2" t="b">
        <v>1</v>
      </c>
      <c r="O35" s="2" t="b">
        <v>1</v>
      </c>
    </row>
    <row r="36" spans="1:15" ht="75" x14ac:dyDescent="0.25">
      <c r="A36" s="1" t="str">
        <f t="shared" si="0"/>
        <v>#G14#user_story_09_AND_user_story_43</v>
      </c>
      <c r="B36" s="1">
        <v>35</v>
      </c>
      <c r="C36" s="1" t="s">
        <v>107</v>
      </c>
      <c r="D36" s="1" t="str">
        <f>VLOOKUP(A36,Sheet1!A:C,3,FALSE)</f>
        <v>user_story_725_AND_user_story_759</v>
      </c>
      <c r="E36" s="1" t="s">
        <v>141</v>
      </c>
      <c r="F36" s="1" t="s">
        <v>707</v>
      </c>
      <c r="G36" s="1" t="s">
        <v>20</v>
      </c>
      <c r="H36" s="1" t="s">
        <v>110</v>
      </c>
      <c r="I36" s="1"/>
      <c r="J36" s="1" t="s">
        <v>42</v>
      </c>
      <c r="K36" s="1" t="s">
        <v>5</v>
      </c>
      <c r="L36" s="1" t="s">
        <v>120</v>
      </c>
      <c r="M36" s="1" t="s">
        <v>22</v>
      </c>
      <c r="N36" s="2" t="b">
        <v>0</v>
      </c>
      <c r="O36" s="2" t="b">
        <v>1</v>
      </c>
    </row>
    <row r="37" spans="1:15" ht="75" x14ac:dyDescent="0.25">
      <c r="A37" s="1" t="str">
        <f t="shared" si="0"/>
        <v>#G14#user_story_09_AND_user_story_10</v>
      </c>
      <c r="B37" s="1">
        <v>36</v>
      </c>
      <c r="C37" s="1" t="s">
        <v>107</v>
      </c>
      <c r="D37" s="1" t="str">
        <f>VLOOKUP(A37,Sheet1!A:C,3,FALSE)</f>
        <v>user_story_725_AND_user_story_726</v>
      </c>
      <c r="E37" s="1" t="s">
        <v>143</v>
      </c>
      <c r="F37" s="1" t="s">
        <v>708</v>
      </c>
      <c r="G37" s="1" t="s">
        <v>3</v>
      </c>
      <c r="H37" s="1" t="s">
        <v>110</v>
      </c>
      <c r="I37" s="1"/>
      <c r="J37" s="1" t="s">
        <v>42</v>
      </c>
      <c r="K37" s="1" t="s">
        <v>5</v>
      </c>
      <c r="L37" s="1" t="s">
        <v>111</v>
      </c>
      <c r="M37" s="1" t="s">
        <v>5</v>
      </c>
      <c r="N37" s="2" t="b">
        <v>1</v>
      </c>
      <c r="O37" s="2" t="b">
        <v>1</v>
      </c>
    </row>
    <row r="38" spans="1:15" ht="90" x14ac:dyDescent="0.25">
      <c r="A38" s="1" t="str">
        <f t="shared" si="0"/>
        <v>#G14#user_story_39_AND_user_story_40</v>
      </c>
      <c r="B38" s="1">
        <v>37</v>
      </c>
      <c r="C38" s="1" t="s">
        <v>107</v>
      </c>
      <c r="D38" s="1" t="str">
        <f>VLOOKUP(A38,Sheet1!A:C,3,FALSE)</f>
        <v>user_story_755_AND_user_story_756</v>
      </c>
      <c r="E38" s="1" t="s">
        <v>145</v>
      </c>
      <c r="F38" s="1" t="s">
        <v>709</v>
      </c>
      <c r="G38" s="1" t="s">
        <v>127</v>
      </c>
      <c r="H38" s="1" t="s">
        <v>147</v>
      </c>
      <c r="I38" s="1"/>
      <c r="J38" s="1" t="s">
        <v>148</v>
      </c>
      <c r="K38" s="1" t="s">
        <v>30</v>
      </c>
      <c r="L38" s="1" t="s">
        <v>149</v>
      </c>
      <c r="M38" s="1" t="s">
        <v>29</v>
      </c>
      <c r="N38" s="2" t="b">
        <v>1</v>
      </c>
      <c r="O38" s="2" t="b">
        <v>1</v>
      </c>
    </row>
    <row r="39" spans="1:15" ht="75" x14ac:dyDescent="0.25">
      <c r="A39" s="1" t="str">
        <f t="shared" si="0"/>
        <v>#G14#user_story_11_AND_user_story_30</v>
      </c>
      <c r="B39" s="1">
        <v>38</v>
      </c>
      <c r="C39" s="1" t="s">
        <v>107</v>
      </c>
      <c r="D39" s="1" t="str">
        <f>VLOOKUP(A39,Sheet1!A:C,3,FALSE)</f>
        <v>user_story_727_AND_user_story_746</v>
      </c>
      <c r="E39" s="1" t="s">
        <v>592</v>
      </c>
      <c r="F39" s="1" t="s">
        <v>819</v>
      </c>
      <c r="G39" s="1" t="s">
        <v>20</v>
      </c>
      <c r="H39" s="1" t="s">
        <v>110</v>
      </c>
      <c r="I39" s="1" t="s">
        <v>347</v>
      </c>
      <c r="J39" s="1" t="s">
        <v>115</v>
      </c>
      <c r="K39" s="1" t="s">
        <v>5</v>
      </c>
      <c r="L39" s="1" t="s">
        <v>354</v>
      </c>
      <c r="M39" s="1" t="s">
        <v>22</v>
      </c>
      <c r="N39" s="2" t="b">
        <v>1</v>
      </c>
      <c r="O39" s="2" t="b">
        <v>1</v>
      </c>
    </row>
    <row r="40" spans="1:15" ht="90" x14ac:dyDescent="0.25">
      <c r="A40" s="1" t="str">
        <f t="shared" si="0"/>
        <v>#G14#user_story_09_AND_user_story_16</v>
      </c>
      <c r="B40" s="1">
        <v>39</v>
      </c>
      <c r="C40" s="1" t="s">
        <v>107</v>
      </c>
      <c r="D40" s="1" t="str">
        <f>VLOOKUP(A40,Sheet1!A:C,3,FALSE)</f>
        <v>user_story_725_AND_user_story_732</v>
      </c>
      <c r="E40" s="1" t="s">
        <v>593</v>
      </c>
      <c r="F40" s="1" t="s">
        <v>820</v>
      </c>
      <c r="G40" s="1" t="s">
        <v>20</v>
      </c>
      <c r="H40" s="1" t="s">
        <v>110</v>
      </c>
      <c r="I40" s="1" t="s">
        <v>21</v>
      </c>
      <c r="J40" s="1" t="s">
        <v>42</v>
      </c>
      <c r="K40" s="1" t="s">
        <v>5</v>
      </c>
      <c r="L40" s="1" t="s">
        <v>129</v>
      </c>
      <c r="M40" s="1" t="s">
        <v>22</v>
      </c>
      <c r="N40" s="2" t="b">
        <v>1</v>
      </c>
      <c r="O40" s="2" t="b">
        <v>1</v>
      </c>
    </row>
    <row r="41" spans="1:15" ht="75" x14ac:dyDescent="0.25">
      <c r="A41" s="1" t="str">
        <f t="shared" si="0"/>
        <v>#G14#user_story_11_AND_user_story_32</v>
      </c>
      <c r="B41" s="1">
        <v>40</v>
      </c>
      <c r="C41" s="1" t="s">
        <v>107</v>
      </c>
      <c r="D41" s="1" t="str">
        <f>VLOOKUP(A41,Sheet1!A:C,3,FALSE)</f>
        <v>user_story_727_AND_user_story_748</v>
      </c>
      <c r="E41" s="1" t="s">
        <v>150</v>
      </c>
      <c r="F41" s="1" t="s">
        <v>710</v>
      </c>
      <c r="G41" s="1" t="s">
        <v>20</v>
      </c>
      <c r="H41" s="1" t="s">
        <v>110</v>
      </c>
      <c r="I41" s="1"/>
      <c r="J41" s="1" t="s">
        <v>115</v>
      </c>
      <c r="K41" s="1" t="s">
        <v>5</v>
      </c>
      <c r="L41" s="1" t="s">
        <v>24</v>
      </c>
      <c r="M41" s="1" t="s">
        <v>22</v>
      </c>
      <c r="N41" s="2" t="b">
        <v>1</v>
      </c>
      <c r="O41" s="2" t="b">
        <v>1</v>
      </c>
    </row>
    <row r="42" spans="1:15" ht="75" x14ac:dyDescent="0.25">
      <c r="A42" s="1" t="str">
        <f t="shared" si="0"/>
        <v>#G14#user_story_11_AND_user_story_43</v>
      </c>
      <c r="B42" s="1">
        <v>41</v>
      </c>
      <c r="C42" s="1" t="s">
        <v>107</v>
      </c>
      <c r="D42" s="1" t="str">
        <f>VLOOKUP(A42,Sheet1!A:C,3,FALSE)</f>
        <v>user_story_727_AND_user_story_759</v>
      </c>
      <c r="E42" s="1" t="s">
        <v>152</v>
      </c>
      <c r="F42" s="1" t="s">
        <v>711</v>
      </c>
      <c r="G42" s="1" t="s">
        <v>20</v>
      </c>
      <c r="H42" s="1" t="s">
        <v>110</v>
      </c>
      <c r="I42" s="1"/>
      <c r="J42" s="1" t="s">
        <v>115</v>
      </c>
      <c r="K42" s="1" t="s">
        <v>5</v>
      </c>
      <c r="L42" s="1" t="s">
        <v>120</v>
      </c>
      <c r="M42" s="1" t="s">
        <v>22</v>
      </c>
      <c r="N42" s="2" t="b">
        <v>1</v>
      </c>
      <c r="O42" s="2" t="b">
        <v>1</v>
      </c>
    </row>
    <row r="43" spans="1:15" ht="75" x14ac:dyDescent="0.25">
      <c r="A43" s="1" t="str">
        <f t="shared" si="0"/>
        <v>#G14#user_story_10_AND_user_story_30</v>
      </c>
      <c r="B43" s="1">
        <v>42</v>
      </c>
      <c r="C43" s="1" t="s">
        <v>107</v>
      </c>
      <c r="D43" s="1" t="str">
        <f>VLOOKUP(A43,Sheet1!A:C,3,FALSE)</f>
        <v>user_story_726_AND_user_story_746</v>
      </c>
      <c r="E43" s="1" t="s">
        <v>589</v>
      </c>
      <c r="F43" s="1" t="s">
        <v>821</v>
      </c>
      <c r="G43" s="1" t="s">
        <v>20</v>
      </c>
      <c r="H43" s="1" t="s">
        <v>110</v>
      </c>
      <c r="I43" s="1" t="s">
        <v>347</v>
      </c>
      <c r="J43" s="1" t="s">
        <v>111</v>
      </c>
      <c r="K43" s="1" t="s">
        <v>5</v>
      </c>
      <c r="L43" s="1" t="s">
        <v>354</v>
      </c>
      <c r="M43" s="1" t="s">
        <v>22</v>
      </c>
      <c r="N43" s="2" t="b">
        <v>1</v>
      </c>
      <c r="O43" s="2" t="b">
        <v>1</v>
      </c>
    </row>
    <row r="44" spans="1:15" ht="75" x14ac:dyDescent="0.25">
      <c r="A44" s="1" t="str">
        <f t="shared" si="0"/>
        <v>#G14#user_story_09_AND_user_story_24</v>
      </c>
      <c r="B44" s="1">
        <v>43</v>
      </c>
      <c r="C44" s="1" t="s">
        <v>107</v>
      </c>
      <c r="D44" s="1" t="str">
        <f>VLOOKUP(A44,Sheet1!A:C,3,FALSE)</f>
        <v>user_story_725_AND_user_story_740</v>
      </c>
      <c r="E44" s="1" t="s">
        <v>154</v>
      </c>
      <c r="F44" s="1" t="s">
        <v>712</v>
      </c>
      <c r="G44" s="1" t="s">
        <v>20</v>
      </c>
      <c r="H44" s="1" t="s">
        <v>110</v>
      </c>
      <c r="I44" s="1"/>
      <c r="J44" s="1" t="s">
        <v>42</v>
      </c>
      <c r="K44" s="1" t="s">
        <v>5</v>
      </c>
      <c r="L44" s="1" t="s">
        <v>112</v>
      </c>
      <c r="M44" s="1" t="s">
        <v>22</v>
      </c>
      <c r="N44" s="2" t="b">
        <v>1</v>
      </c>
      <c r="O44" s="2" t="b">
        <v>1</v>
      </c>
    </row>
    <row r="45" spans="1:15" ht="120" x14ac:dyDescent="0.25">
      <c r="A45" s="1" t="str">
        <f t="shared" si="0"/>
        <v>#G16#user_story_24_AND_user_story_28</v>
      </c>
      <c r="B45" s="1">
        <v>44</v>
      </c>
      <c r="C45" s="1" t="s">
        <v>160</v>
      </c>
      <c r="D45" s="1" t="str">
        <f>VLOOKUP(A45,Sheet1!A:C,3,FALSE)</f>
        <v>user_story_807_AND_user_story_811</v>
      </c>
      <c r="E45" s="1" t="s">
        <v>594</v>
      </c>
      <c r="F45" s="1" t="s">
        <v>822</v>
      </c>
      <c r="G45" s="1" t="s">
        <v>41</v>
      </c>
      <c r="H45" s="1" t="s">
        <v>173</v>
      </c>
      <c r="I45" s="1" t="s">
        <v>595</v>
      </c>
      <c r="J45" s="1" t="s">
        <v>174</v>
      </c>
      <c r="K45" s="1" t="s">
        <v>22</v>
      </c>
      <c r="L45" s="1" t="s">
        <v>17</v>
      </c>
      <c r="M45" s="1" t="s">
        <v>5</v>
      </c>
      <c r="N45" s="2" t="b">
        <v>1</v>
      </c>
      <c r="O45" s="2" t="b">
        <v>1</v>
      </c>
    </row>
    <row r="46" spans="1:15" ht="75" x14ac:dyDescent="0.25">
      <c r="A46" s="1" t="str">
        <f t="shared" si="0"/>
        <v>#G16#user_story_57_AND_user_story_17</v>
      </c>
      <c r="B46" s="1">
        <v>45</v>
      </c>
      <c r="C46" s="1" t="s">
        <v>160</v>
      </c>
      <c r="D46" s="1" t="str">
        <f>VLOOKUP(A46,Sheet1!A:C,3,FALSE)</f>
        <v>user_story_842_AND_user_story_800</v>
      </c>
      <c r="E46" s="1" t="s">
        <v>782</v>
      </c>
      <c r="F46" s="1" t="s">
        <v>823</v>
      </c>
      <c r="G46" s="1" t="s">
        <v>127</v>
      </c>
      <c r="H46" s="1" t="s">
        <v>183</v>
      </c>
      <c r="I46" s="1" t="s">
        <v>668</v>
      </c>
      <c r="J46" s="1" t="s">
        <v>170</v>
      </c>
      <c r="K46" s="1" t="s">
        <v>30</v>
      </c>
      <c r="L46" s="1" t="s">
        <v>29</v>
      </c>
      <c r="M46" s="1" t="s">
        <v>29</v>
      </c>
      <c r="N46" s="2" t="b">
        <v>1</v>
      </c>
      <c r="O46" s="2" t="b">
        <v>1</v>
      </c>
    </row>
    <row r="47" spans="1:15" ht="105" x14ac:dyDescent="0.25">
      <c r="A47" s="1" t="str">
        <f t="shared" si="0"/>
        <v>#G16#user_story_11_AND_user_story_56</v>
      </c>
      <c r="B47" s="1">
        <v>46</v>
      </c>
      <c r="C47" s="1" t="s">
        <v>160</v>
      </c>
      <c r="D47" s="1" t="str">
        <f>VLOOKUP(A47,Sheet1!A:C,3,FALSE)</f>
        <v>user_story_794_AND_user_story_841</v>
      </c>
      <c r="E47" s="1" t="s">
        <v>596</v>
      </c>
      <c r="F47" s="1" t="s">
        <v>824</v>
      </c>
      <c r="G47" s="1" t="s">
        <v>41</v>
      </c>
      <c r="H47" s="1" t="s">
        <v>554</v>
      </c>
      <c r="I47" s="1" t="s">
        <v>163</v>
      </c>
      <c r="J47" s="1" t="s">
        <v>190</v>
      </c>
      <c r="K47" s="1" t="s">
        <v>22</v>
      </c>
      <c r="L47" s="1" t="s">
        <v>202</v>
      </c>
      <c r="M47" s="1" t="s">
        <v>5</v>
      </c>
      <c r="N47" s="2" t="b">
        <v>1</v>
      </c>
      <c r="O47" s="2" t="b">
        <v>1</v>
      </c>
    </row>
    <row r="48" spans="1:15" ht="135" x14ac:dyDescent="0.25">
      <c r="A48" s="1" t="str">
        <f t="shared" si="0"/>
        <v>#G16#user_story_24_AND_user_story_25</v>
      </c>
      <c r="B48" s="1">
        <v>47</v>
      </c>
      <c r="C48" s="1" t="s">
        <v>160</v>
      </c>
      <c r="D48" s="1" t="str">
        <f>VLOOKUP(A48,Sheet1!A:C,3,FALSE)</f>
        <v>user_story_807_AND_user_story_808</v>
      </c>
      <c r="E48" s="1" t="s">
        <v>171</v>
      </c>
      <c r="F48" s="1" t="s">
        <v>713</v>
      </c>
      <c r="G48" s="1" t="s">
        <v>41</v>
      </c>
      <c r="H48" s="1" t="s">
        <v>173</v>
      </c>
      <c r="I48" s="1"/>
      <c r="J48" s="1" t="s">
        <v>174</v>
      </c>
      <c r="K48" s="1" t="s">
        <v>22</v>
      </c>
      <c r="L48" s="1" t="s">
        <v>175</v>
      </c>
      <c r="M48" s="1" t="s">
        <v>5</v>
      </c>
      <c r="N48" s="2" t="b">
        <v>1</v>
      </c>
      <c r="O48" s="2" t="b">
        <v>1</v>
      </c>
    </row>
    <row r="49" spans="1:15" ht="105" x14ac:dyDescent="0.25">
      <c r="A49" s="1" t="str">
        <f t="shared" si="0"/>
        <v>#G16#user_story_11_AND_user_story_57</v>
      </c>
      <c r="B49" s="1">
        <v>48</v>
      </c>
      <c r="C49" s="1" t="s">
        <v>160</v>
      </c>
      <c r="D49" s="1" t="str">
        <f>VLOOKUP(A49,Sheet1!A:C,3,FALSE)</f>
        <v>user_story_794_AND_user_story_842</v>
      </c>
      <c r="E49" s="1" t="s">
        <v>181</v>
      </c>
      <c r="F49" s="1" t="s">
        <v>714</v>
      </c>
      <c r="G49" s="1" t="s">
        <v>28</v>
      </c>
      <c r="H49" s="1" t="s">
        <v>183</v>
      </c>
      <c r="I49" s="1"/>
      <c r="J49" s="1" t="s">
        <v>184</v>
      </c>
      <c r="K49" s="1" t="s">
        <v>29</v>
      </c>
      <c r="L49" s="1" t="s">
        <v>170</v>
      </c>
      <c r="M49" s="1" t="s">
        <v>30</v>
      </c>
      <c r="N49" s="2" t="b">
        <v>1</v>
      </c>
      <c r="O49" s="2" t="b">
        <v>1</v>
      </c>
    </row>
    <row r="50" spans="1:15" ht="75" x14ac:dyDescent="0.25">
      <c r="A50" s="1" t="str">
        <f t="shared" si="0"/>
        <v>#G16#user_story_33_AND_user_story_57</v>
      </c>
      <c r="B50" s="1">
        <v>49</v>
      </c>
      <c r="C50" s="1" t="s">
        <v>160</v>
      </c>
      <c r="D50" s="1" t="str">
        <f>VLOOKUP(A50,Sheet1!A:C,3,FALSE)</f>
        <v>user_story_816_AND_user_story_842</v>
      </c>
      <c r="E50" s="1" t="s">
        <v>185</v>
      </c>
      <c r="F50" s="1" t="s">
        <v>715</v>
      </c>
      <c r="G50" s="1" t="s">
        <v>28</v>
      </c>
      <c r="H50" s="1" t="s">
        <v>168</v>
      </c>
      <c r="I50" s="1"/>
      <c r="J50" s="1" t="s">
        <v>187</v>
      </c>
      <c r="K50" s="1" t="s">
        <v>29</v>
      </c>
      <c r="L50" s="1" t="s">
        <v>170</v>
      </c>
      <c r="M50" s="1" t="s">
        <v>30</v>
      </c>
      <c r="N50" s="2" t="b">
        <v>1</v>
      </c>
      <c r="O50" s="2" t="b">
        <v>1</v>
      </c>
    </row>
    <row r="51" spans="1:15" ht="120" x14ac:dyDescent="0.25">
      <c r="A51" s="1" t="str">
        <f t="shared" si="0"/>
        <v>#G16#user_story_27_AND_user_story_61</v>
      </c>
      <c r="B51" s="1">
        <v>50</v>
      </c>
      <c r="C51" s="1" t="s">
        <v>160</v>
      </c>
      <c r="D51" s="1" t="str">
        <f>VLOOKUP(A51,Sheet1!A:C,3,FALSE)</f>
        <v>user_story_810_AND_user_story_846</v>
      </c>
      <c r="E51" s="1" t="s">
        <v>188</v>
      </c>
      <c r="F51" s="1" t="s">
        <v>716</v>
      </c>
      <c r="G51" s="1" t="s">
        <v>41</v>
      </c>
      <c r="H51" s="1" t="s">
        <v>163</v>
      </c>
      <c r="I51" s="1"/>
      <c r="J51" s="1" t="s">
        <v>190</v>
      </c>
      <c r="K51" s="1" t="s">
        <v>22</v>
      </c>
      <c r="L51" s="1" t="s">
        <v>164</v>
      </c>
      <c r="M51" s="1" t="s">
        <v>5</v>
      </c>
      <c r="N51" s="2" t="b">
        <v>1</v>
      </c>
      <c r="O51" s="2" t="b">
        <v>1</v>
      </c>
    </row>
    <row r="52" spans="1:15" ht="90" x14ac:dyDescent="0.25">
      <c r="A52" s="1" t="str">
        <f t="shared" si="0"/>
        <v>#G16#user_story_16_AND_user_story_57</v>
      </c>
      <c r="B52" s="1">
        <v>51</v>
      </c>
      <c r="C52" s="1" t="s">
        <v>160</v>
      </c>
      <c r="D52" s="1" t="str">
        <f>VLOOKUP(A52,Sheet1!A:C,3,FALSE)</f>
        <v>user_story_799_AND_user_story_842</v>
      </c>
      <c r="E52" s="1" t="s">
        <v>194</v>
      </c>
      <c r="F52" s="1" t="s">
        <v>717</v>
      </c>
      <c r="G52" s="1" t="s">
        <v>28</v>
      </c>
      <c r="H52" s="1" t="s">
        <v>168</v>
      </c>
      <c r="I52" s="1"/>
      <c r="J52" s="1" t="s">
        <v>196</v>
      </c>
      <c r="K52" s="1" t="s">
        <v>29</v>
      </c>
      <c r="L52" s="1" t="s">
        <v>170</v>
      </c>
      <c r="M52" s="1" t="s">
        <v>30</v>
      </c>
      <c r="N52" s="2" t="b">
        <v>1</v>
      </c>
      <c r="O52" s="2" t="b">
        <v>1</v>
      </c>
    </row>
    <row r="53" spans="1:15" ht="120" x14ac:dyDescent="0.25">
      <c r="A53" s="1" t="str">
        <f t="shared" si="0"/>
        <v>#G16#user_story_24_AND_user_story_56</v>
      </c>
      <c r="B53" s="1">
        <v>52</v>
      </c>
      <c r="C53" s="1" t="s">
        <v>160</v>
      </c>
      <c r="D53" s="1" t="str">
        <f>VLOOKUP(A53,Sheet1!A:C,3,FALSE)</f>
        <v>user_story_807_AND_user_story_841</v>
      </c>
      <c r="E53" s="1" t="s">
        <v>203</v>
      </c>
      <c r="F53" s="1" t="s">
        <v>718</v>
      </c>
      <c r="G53" s="1" t="s">
        <v>41</v>
      </c>
      <c r="H53" s="1" t="s">
        <v>163</v>
      </c>
      <c r="I53" s="1"/>
      <c r="J53" s="1" t="s">
        <v>190</v>
      </c>
      <c r="K53" s="1" t="s">
        <v>22</v>
      </c>
      <c r="L53" s="1" t="s">
        <v>202</v>
      </c>
      <c r="M53" s="1" t="s">
        <v>5</v>
      </c>
      <c r="N53" s="2" t="b">
        <v>1</v>
      </c>
      <c r="O53" s="2" t="b">
        <v>1</v>
      </c>
    </row>
    <row r="54" spans="1:15" ht="90" x14ac:dyDescent="0.25">
      <c r="A54" s="1" t="str">
        <f t="shared" si="0"/>
        <v>#G16#user_story_16_AND_user_story_33</v>
      </c>
      <c r="B54" s="1">
        <v>53</v>
      </c>
      <c r="C54" s="1" t="s">
        <v>160</v>
      </c>
      <c r="D54" s="1" t="str">
        <f>VLOOKUP(A54,Sheet1!A:C,3,FALSE)</f>
        <v>user_story_799_AND_user_story_816</v>
      </c>
      <c r="E54" s="1" t="s">
        <v>211</v>
      </c>
      <c r="F54" s="1" t="s">
        <v>719</v>
      </c>
      <c r="G54" s="1" t="s">
        <v>41</v>
      </c>
      <c r="H54" s="1" t="s">
        <v>168</v>
      </c>
      <c r="I54" s="1"/>
      <c r="J54" s="1" t="s">
        <v>190</v>
      </c>
      <c r="K54" s="1" t="s">
        <v>22</v>
      </c>
      <c r="L54" s="1" t="s">
        <v>187</v>
      </c>
      <c r="M54" s="1" t="s">
        <v>5</v>
      </c>
      <c r="N54" s="2" t="b">
        <v>0</v>
      </c>
      <c r="O54" s="2" t="b">
        <v>1</v>
      </c>
    </row>
    <row r="55" spans="1:15" ht="195" x14ac:dyDescent="0.25">
      <c r="A55" s="1" t="str">
        <f t="shared" si="0"/>
        <v>#G16#user_story_27_AND_user_story_66</v>
      </c>
      <c r="B55" s="1">
        <v>54</v>
      </c>
      <c r="C55" s="1" t="s">
        <v>160</v>
      </c>
      <c r="D55" s="1" t="str">
        <f>VLOOKUP(A55,Sheet1!A:C,3,FALSE)</f>
        <v>user_story_810_AND_user_story_851</v>
      </c>
      <c r="E55" s="1" t="s">
        <v>213</v>
      </c>
      <c r="F55" s="1" t="s">
        <v>720</v>
      </c>
      <c r="G55" s="1" t="s">
        <v>41</v>
      </c>
      <c r="H55" s="1" t="s">
        <v>163</v>
      </c>
      <c r="I55" s="1"/>
      <c r="J55" s="1" t="s">
        <v>190</v>
      </c>
      <c r="K55" s="1" t="s">
        <v>22</v>
      </c>
      <c r="L55" s="1" t="s">
        <v>165</v>
      </c>
      <c r="M55" s="1" t="s">
        <v>5</v>
      </c>
      <c r="N55" s="2" t="b">
        <v>1</v>
      </c>
      <c r="O55" s="2" t="b">
        <v>1</v>
      </c>
    </row>
    <row r="56" spans="1:15" ht="75" x14ac:dyDescent="0.25">
      <c r="A56" s="1" t="str">
        <f t="shared" si="0"/>
        <v>#G16#user_story_33_AND_user_story_49</v>
      </c>
      <c r="B56" s="1">
        <v>55</v>
      </c>
      <c r="C56" s="1" t="s">
        <v>160</v>
      </c>
      <c r="D56" s="1" t="str">
        <f>VLOOKUP(A56,Sheet1!A:C,3,FALSE)</f>
        <v>user_story_816_AND_user_story_834</v>
      </c>
      <c r="E56" s="1" t="s">
        <v>597</v>
      </c>
      <c r="F56" s="1" t="s">
        <v>825</v>
      </c>
      <c r="G56" s="1" t="s">
        <v>20</v>
      </c>
      <c r="H56" s="1" t="s">
        <v>168</v>
      </c>
      <c r="I56" s="1" t="s">
        <v>598</v>
      </c>
      <c r="J56" s="1" t="s">
        <v>187</v>
      </c>
      <c r="K56" s="1" t="s">
        <v>5</v>
      </c>
      <c r="L56" s="1" t="s">
        <v>556</v>
      </c>
      <c r="M56" s="1" t="s">
        <v>22</v>
      </c>
      <c r="N56" s="2" t="b">
        <v>1</v>
      </c>
      <c r="O56" s="2" t="b">
        <v>1</v>
      </c>
    </row>
    <row r="57" spans="1:15" ht="150" x14ac:dyDescent="0.25">
      <c r="A57" s="1" t="str">
        <f t="shared" si="0"/>
        <v>#G16#user_story_61_AND_user_story_66</v>
      </c>
      <c r="B57" s="1">
        <v>56</v>
      </c>
      <c r="C57" s="1" t="s">
        <v>160</v>
      </c>
      <c r="D57" s="1" t="str">
        <f>VLOOKUP(A57,Sheet1!A:C,3,FALSE)</f>
        <v>user_story_846_AND_user_story_851</v>
      </c>
      <c r="E57" s="1" t="s">
        <v>161</v>
      </c>
      <c r="F57" s="1" t="s">
        <v>721</v>
      </c>
      <c r="G57" s="1" t="s">
        <v>3</v>
      </c>
      <c r="H57" s="1" t="s">
        <v>163</v>
      </c>
      <c r="I57" s="1"/>
      <c r="J57" s="1" t="s">
        <v>164</v>
      </c>
      <c r="K57" s="1" t="s">
        <v>5</v>
      </c>
      <c r="L57" s="1" t="s">
        <v>165</v>
      </c>
      <c r="M57" s="1" t="s">
        <v>5</v>
      </c>
      <c r="N57" s="2" t="b">
        <v>1</v>
      </c>
      <c r="O57" s="2" t="b">
        <v>1</v>
      </c>
    </row>
    <row r="58" spans="1:15" ht="75" x14ac:dyDescent="0.25">
      <c r="A58" s="1" t="str">
        <f t="shared" si="0"/>
        <v>#G16#user_story_50_AND_user_story_57</v>
      </c>
      <c r="B58" s="1">
        <v>57</v>
      </c>
      <c r="C58" s="1" t="s">
        <v>160</v>
      </c>
      <c r="D58" s="1" t="str">
        <f>VLOOKUP(A58,Sheet1!A:C,3,FALSE)</f>
        <v>user_story_835_AND_user_story_842</v>
      </c>
      <c r="E58" s="1" t="s">
        <v>166</v>
      </c>
      <c r="F58" s="1" t="s">
        <v>722</v>
      </c>
      <c r="G58" s="1" t="s">
        <v>28</v>
      </c>
      <c r="H58" s="1" t="s">
        <v>168</v>
      </c>
      <c r="I58" s="1"/>
      <c r="J58" s="1" t="s">
        <v>169</v>
      </c>
      <c r="K58" s="1" t="s">
        <v>29</v>
      </c>
      <c r="L58" s="1" t="s">
        <v>170</v>
      </c>
      <c r="M58" s="1" t="s">
        <v>30</v>
      </c>
      <c r="N58" s="2" t="b">
        <v>1</v>
      </c>
      <c r="O58" s="2" t="b">
        <v>1</v>
      </c>
    </row>
    <row r="59" spans="1:15" ht="90" x14ac:dyDescent="0.25">
      <c r="A59" s="1" t="str">
        <f t="shared" si="0"/>
        <v>#G16#user_story_65_AND_user_story_22</v>
      </c>
      <c r="B59" s="1">
        <v>58</v>
      </c>
      <c r="C59" s="1" t="s">
        <v>160</v>
      </c>
      <c r="D59" s="1" t="str">
        <f>VLOOKUP(A59,Sheet1!A:C,3,FALSE)</f>
        <v>user_story_850_AND_user_story_805</v>
      </c>
      <c r="E59" s="1" t="s">
        <v>783</v>
      </c>
      <c r="F59" s="1" t="s">
        <v>826</v>
      </c>
      <c r="G59" s="1" t="s">
        <v>20</v>
      </c>
      <c r="H59" s="1" t="s">
        <v>199</v>
      </c>
      <c r="I59" s="1" t="s">
        <v>660</v>
      </c>
      <c r="J59" s="1" t="s">
        <v>17</v>
      </c>
      <c r="K59" s="1" t="s">
        <v>5</v>
      </c>
      <c r="L59" s="1" t="s">
        <v>190</v>
      </c>
      <c r="M59" s="1" t="s">
        <v>22</v>
      </c>
      <c r="N59" s="2" t="b">
        <v>0</v>
      </c>
      <c r="O59" s="2" t="b">
        <v>1</v>
      </c>
    </row>
    <row r="60" spans="1:15" ht="90" x14ac:dyDescent="0.25">
      <c r="A60" s="1" t="str">
        <f t="shared" si="0"/>
        <v>#G16#user_story_25_AND_user_story_28</v>
      </c>
      <c r="B60" s="1">
        <v>59</v>
      </c>
      <c r="C60" s="1" t="s">
        <v>160</v>
      </c>
      <c r="D60" s="1" t="str">
        <f>VLOOKUP(A60,Sheet1!A:C,3,FALSE)</f>
        <v>user_story_808_AND_user_story_811</v>
      </c>
      <c r="E60" s="1" t="s">
        <v>599</v>
      </c>
      <c r="F60" s="1" t="s">
        <v>827</v>
      </c>
      <c r="G60" s="1" t="s">
        <v>3</v>
      </c>
      <c r="H60" s="1" t="s">
        <v>173</v>
      </c>
      <c r="I60" s="1" t="s">
        <v>595</v>
      </c>
      <c r="J60" s="1" t="s">
        <v>175</v>
      </c>
      <c r="K60" s="1" t="s">
        <v>5</v>
      </c>
      <c r="L60" s="1" t="s">
        <v>17</v>
      </c>
      <c r="M60" s="1" t="s">
        <v>5</v>
      </c>
      <c r="N60" s="2" t="b">
        <v>1</v>
      </c>
      <c r="O60" s="2" t="b">
        <v>1</v>
      </c>
    </row>
    <row r="61" spans="1:15" ht="75" x14ac:dyDescent="0.25">
      <c r="A61" s="1" t="str">
        <f t="shared" si="0"/>
        <v>#G16#user_story_57_AND_user_story_49</v>
      </c>
      <c r="B61" s="1">
        <v>60</v>
      </c>
      <c r="C61" s="1" t="s">
        <v>160</v>
      </c>
      <c r="D61" s="1" t="str">
        <f>VLOOKUP(A61,Sheet1!A:C,3,FALSE)</f>
        <v>user_story_842_AND_user_story_834</v>
      </c>
      <c r="E61" s="1" t="s">
        <v>784</v>
      </c>
      <c r="F61" s="1" t="s">
        <v>828</v>
      </c>
      <c r="G61" s="1" t="s">
        <v>127</v>
      </c>
      <c r="H61" s="1" t="s">
        <v>168</v>
      </c>
      <c r="I61" s="1" t="s">
        <v>598</v>
      </c>
      <c r="J61" s="1" t="s">
        <v>170</v>
      </c>
      <c r="K61" s="1" t="s">
        <v>30</v>
      </c>
      <c r="L61" s="1" t="s">
        <v>556</v>
      </c>
      <c r="M61" s="1" t="s">
        <v>29</v>
      </c>
      <c r="N61" s="2" t="b">
        <v>0</v>
      </c>
      <c r="O61" s="2" t="b">
        <v>1</v>
      </c>
    </row>
    <row r="62" spans="1:15" ht="75" x14ac:dyDescent="0.25">
      <c r="A62" s="1" t="str">
        <f t="shared" si="0"/>
        <v>#G16#user_story_05_AND_user_story_57</v>
      </c>
      <c r="B62" s="1">
        <v>61</v>
      </c>
      <c r="C62" s="1" t="s">
        <v>160</v>
      </c>
      <c r="D62" s="1" t="str">
        <f>VLOOKUP(A62,Sheet1!A:C,3,FALSE)</f>
        <v>user_story_788_AND_user_story_842</v>
      </c>
      <c r="E62" s="1" t="s">
        <v>191</v>
      </c>
      <c r="F62" s="1" t="s">
        <v>785</v>
      </c>
      <c r="G62" s="1" t="s">
        <v>28</v>
      </c>
      <c r="H62" s="1" t="s">
        <v>168</v>
      </c>
      <c r="I62" s="1"/>
      <c r="J62" s="1" t="s">
        <v>193</v>
      </c>
      <c r="K62" s="1" t="s">
        <v>29</v>
      </c>
      <c r="L62" s="1" t="s">
        <v>170</v>
      </c>
      <c r="M62" s="1" t="s">
        <v>30</v>
      </c>
      <c r="N62" s="2" t="b">
        <v>1</v>
      </c>
      <c r="O62" s="2" t="b">
        <v>1</v>
      </c>
    </row>
    <row r="63" spans="1:15" ht="135" x14ac:dyDescent="0.25">
      <c r="A63" s="1" t="str">
        <f t="shared" si="0"/>
        <v>#G16#user_story_24_AND_user_story_65</v>
      </c>
      <c r="B63" s="1">
        <v>62</v>
      </c>
      <c r="C63" s="1" t="s">
        <v>160</v>
      </c>
      <c r="D63" s="1" t="str">
        <f>VLOOKUP(A63,Sheet1!A:C,3,FALSE)</f>
        <v>user_story_807_AND_user_story_850</v>
      </c>
      <c r="E63" s="1" t="s">
        <v>197</v>
      </c>
      <c r="F63" s="1" t="s">
        <v>723</v>
      </c>
      <c r="G63" s="1" t="s">
        <v>41</v>
      </c>
      <c r="H63" s="1" t="s">
        <v>199</v>
      </c>
      <c r="I63" s="1"/>
      <c r="J63" s="1" t="s">
        <v>112</v>
      </c>
      <c r="K63" s="1" t="s">
        <v>22</v>
      </c>
      <c r="L63" s="1" t="s">
        <v>17</v>
      </c>
      <c r="M63" s="1" t="s">
        <v>5</v>
      </c>
      <c r="N63" s="2" t="b">
        <v>1</v>
      </c>
      <c r="O63" s="2" t="b">
        <v>1</v>
      </c>
    </row>
    <row r="64" spans="1:15" ht="120" x14ac:dyDescent="0.25">
      <c r="A64" s="1" t="str">
        <f t="shared" si="0"/>
        <v>#G16#user_story_27_AND_user_story_56</v>
      </c>
      <c r="B64" s="1">
        <v>63</v>
      </c>
      <c r="C64" s="1" t="s">
        <v>160</v>
      </c>
      <c r="D64" s="1" t="str">
        <f>VLOOKUP(A64,Sheet1!A:C,3,FALSE)</f>
        <v>user_story_810_AND_user_story_841</v>
      </c>
      <c r="E64" s="1" t="s">
        <v>200</v>
      </c>
      <c r="F64" s="1" t="s">
        <v>724</v>
      </c>
      <c r="G64" s="1" t="s">
        <v>41</v>
      </c>
      <c r="H64" s="1" t="s">
        <v>163</v>
      </c>
      <c r="I64" s="1"/>
      <c r="J64" s="1" t="s">
        <v>190</v>
      </c>
      <c r="K64" s="1" t="s">
        <v>22</v>
      </c>
      <c r="L64" s="1" t="s">
        <v>202</v>
      </c>
      <c r="M64" s="1" t="s">
        <v>5</v>
      </c>
      <c r="N64" s="2" t="b">
        <v>1</v>
      </c>
      <c r="O64" s="2" t="b">
        <v>1</v>
      </c>
    </row>
    <row r="65" spans="1:15" ht="90" x14ac:dyDescent="0.25">
      <c r="A65" s="1" t="str">
        <f t="shared" si="0"/>
        <v>#G16#user_story_01_AND_user_story_55</v>
      </c>
      <c r="B65" s="1">
        <v>64</v>
      </c>
      <c r="C65" s="1" t="s">
        <v>160</v>
      </c>
      <c r="D65" s="1" t="str">
        <f>VLOOKUP(A65,Sheet1!A:C,3,FALSE)</f>
        <v>user_story_784_AND_user_story_840</v>
      </c>
      <c r="E65" s="1" t="s">
        <v>600</v>
      </c>
      <c r="F65" s="1" t="s">
        <v>829</v>
      </c>
      <c r="G65" s="1" t="s">
        <v>20</v>
      </c>
      <c r="H65" s="1" t="s">
        <v>21</v>
      </c>
      <c r="I65" s="1" t="s">
        <v>601</v>
      </c>
      <c r="J65" s="1" t="s">
        <v>555</v>
      </c>
      <c r="K65" s="1" t="s">
        <v>5</v>
      </c>
      <c r="L65" s="1" t="s">
        <v>129</v>
      </c>
      <c r="M65" s="1" t="s">
        <v>22</v>
      </c>
      <c r="N65" s="2" t="b">
        <v>0</v>
      </c>
      <c r="O65" s="2" t="b">
        <v>1</v>
      </c>
    </row>
    <row r="66" spans="1:15" ht="150" x14ac:dyDescent="0.25">
      <c r="A66" s="1" t="str">
        <f t="shared" si="0"/>
        <v>#G16#user_story_56_AND_user_story_66</v>
      </c>
      <c r="B66" s="1">
        <v>65</v>
      </c>
      <c r="C66" s="1" t="s">
        <v>160</v>
      </c>
      <c r="D66" s="1" t="str">
        <f>VLOOKUP(A66,Sheet1!A:C,3,FALSE)</f>
        <v>user_story_841_AND_user_story_851</v>
      </c>
      <c r="E66" s="1" t="s">
        <v>205</v>
      </c>
      <c r="F66" s="1" t="s">
        <v>725</v>
      </c>
      <c r="G66" s="1" t="s">
        <v>3</v>
      </c>
      <c r="H66" s="1" t="s">
        <v>163</v>
      </c>
      <c r="I66" s="1"/>
      <c r="J66" s="1" t="s">
        <v>202</v>
      </c>
      <c r="K66" s="1" t="s">
        <v>5</v>
      </c>
      <c r="L66" s="1" t="s">
        <v>165</v>
      </c>
      <c r="M66" s="1" t="s">
        <v>5</v>
      </c>
      <c r="N66" s="2" t="b">
        <v>1</v>
      </c>
      <c r="O66" s="2" t="b">
        <v>1</v>
      </c>
    </row>
    <row r="67" spans="1:15" ht="105" x14ac:dyDescent="0.25">
      <c r="A67" s="1" t="str">
        <f t="shared" ref="A67:A127" si="1">CONCATENATE(C67,E67)</f>
        <v>#G16#user_story_13_AND_user_story_33</v>
      </c>
      <c r="B67" s="1">
        <v>66</v>
      </c>
      <c r="C67" s="1" t="s">
        <v>160</v>
      </c>
      <c r="D67" s="1" t="str">
        <f>VLOOKUP(A67,Sheet1!A:C,3,FALSE)</f>
        <v>user_story_796_AND_user_story_816</v>
      </c>
      <c r="E67" s="1" t="s">
        <v>602</v>
      </c>
      <c r="F67" s="1" t="s">
        <v>830</v>
      </c>
      <c r="G67" s="1" t="s">
        <v>41</v>
      </c>
      <c r="H67" s="1" t="s">
        <v>183</v>
      </c>
      <c r="I67" s="1" t="s">
        <v>168</v>
      </c>
      <c r="J67" s="1" t="s">
        <v>190</v>
      </c>
      <c r="K67" s="1" t="s">
        <v>22</v>
      </c>
      <c r="L67" s="1" t="s">
        <v>187</v>
      </c>
      <c r="M67" s="1" t="s">
        <v>5</v>
      </c>
      <c r="N67" s="2" t="b">
        <v>1</v>
      </c>
      <c r="O67" s="2" t="b">
        <v>1</v>
      </c>
    </row>
    <row r="68" spans="1:15" ht="195" x14ac:dyDescent="0.25">
      <c r="A68" s="1" t="str">
        <f t="shared" si="1"/>
        <v>#G16#user_story_24_AND_user_story_66</v>
      </c>
      <c r="B68" s="1">
        <v>67</v>
      </c>
      <c r="C68" s="1" t="s">
        <v>160</v>
      </c>
      <c r="D68" s="1" t="str">
        <f>VLOOKUP(A68,Sheet1!A:C,3,FALSE)</f>
        <v>user_story_807_AND_user_story_851</v>
      </c>
      <c r="E68" s="1" t="s">
        <v>207</v>
      </c>
      <c r="F68" s="1" t="s">
        <v>726</v>
      </c>
      <c r="G68" s="1" t="s">
        <v>41</v>
      </c>
      <c r="H68" s="1" t="s">
        <v>163</v>
      </c>
      <c r="I68" s="1"/>
      <c r="J68" s="1" t="s">
        <v>190</v>
      </c>
      <c r="K68" s="1" t="s">
        <v>22</v>
      </c>
      <c r="L68" s="1" t="s">
        <v>165</v>
      </c>
      <c r="M68" s="1" t="s">
        <v>5</v>
      </c>
      <c r="N68" s="2" t="b">
        <v>1</v>
      </c>
      <c r="O68" s="2" t="b">
        <v>1</v>
      </c>
    </row>
    <row r="69" spans="1:15" ht="90" x14ac:dyDescent="0.25">
      <c r="A69" s="1" t="str">
        <f t="shared" si="1"/>
        <v>#G16#user_story_25_AND_user_story_56</v>
      </c>
      <c r="B69" s="1">
        <v>68</v>
      </c>
      <c r="C69" s="1" t="s">
        <v>160</v>
      </c>
      <c r="D69" s="1" t="str">
        <f>VLOOKUP(A69,Sheet1!A:C,3,FALSE)</f>
        <v>user_story_808_AND_user_story_841</v>
      </c>
      <c r="E69" s="1" t="s">
        <v>603</v>
      </c>
      <c r="F69" s="1" t="s">
        <v>831</v>
      </c>
      <c r="G69" s="1" t="s">
        <v>41</v>
      </c>
      <c r="H69" s="1" t="s">
        <v>554</v>
      </c>
      <c r="I69" s="1" t="s">
        <v>163</v>
      </c>
      <c r="J69" s="1" t="s">
        <v>190</v>
      </c>
      <c r="K69" s="1" t="s">
        <v>22</v>
      </c>
      <c r="L69" s="1" t="s">
        <v>202</v>
      </c>
      <c r="M69" s="1" t="s">
        <v>5</v>
      </c>
      <c r="N69" s="2" t="b">
        <v>1</v>
      </c>
      <c r="O69" s="2" t="b">
        <v>1</v>
      </c>
    </row>
    <row r="70" spans="1:15" ht="120" x14ac:dyDescent="0.25">
      <c r="A70" s="1" t="str">
        <f t="shared" si="1"/>
        <v>#G16#user_story_24_AND_user_story_61</v>
      </c>
      <c r="B70" s="1">
        <v>69</v>
      </c>
      <c r="C70" s="1" t="s">
        <v>160</v>
      </c>
      <c r="D70" s="1" t="str">
        <f>VLOOKUP(A70,Sheet1!A:C,3,FALSE)</f>
        <v>user_story_807_AND_user_story_846</v>
      </c>
      <c r="E70" s="1" t="s">
        <v>209</v>
      </c>
      <c r="F70" s="1" t="s">
        <v>727</v>
      </c>
      <c r="G70" s="1" t="s">
        <v>41</v>
      </c>
      <c r="H70" s="1" t="s">
        <v>163</v>
      </c>
      <c r="I70" s="1"/>
      <c r="J70" s="1" t="s">
        <v>190</v>
      </c>
      <c r="K70" s="1" t="s">
        <v>22</v>
      </c>
      <c r="L70" s="1" t="s">
        <v>164</v>
      </c>
      <c r="M70" s="1" t="s">
        <v>5</v>
      </c>
      <c r="N70" s="2" t="b">
        <v>1</v>
      </c>
      <c r="O70" s="2" t="b">
        <v>1</v>
      </c>
    </row>
    <row r="71" spans="1:15" ht="75" x14ac:dyDescent="0.25">
      <c r="A71" s="1" t="str">
        <f t="shared" si="1"/>
        <v>#G16#user_story_56_AND_user_story_61</v>
      </c>
      <c r="B71" s="1">
        <v>70</v>
      </c>
      <c r="C71" s="1" t="s">
        <v>160</v>
      </c>
      <c r="D71" s="1" t="str">
        <f>VLOOKUP(A71,Sheet1!A:C,3,FALSE)</f>
        <v>user_story_841_AND_user_story_846</v>
      </c>
      <c r="E71" s="1" t="s">
        <v>215</v>
      </c>
      <c r="F71" s="1" t="s">
        <v>728</v>
      </c>
      <c r="G71" s="1" t="s">
        <v>3</v>
      </c>
      <c r="H71" s="1" t="s">
        <v>163</v>
      </c>
      <c r="I71" s="1"/>
      <c r="J71" s="1" t="s">
        <v>202</v>
      </c>
      <c r="K71" s="1" t="s">
        <v>5</v>
      </c>
      <c r="L71" s="1" t="s">
        <v>164</v>
      </c>
      <c r="M71" s="1" t="s">
        <v>5</v>
      </c>
      <c r="N71" s="2" t="b">
        <v>1</v>
      </c>
      <c r="O71" s="2" t="b">
        <v>1</v>
      </c>
    </row>
    <row r="72" spans="1:15" ht="75" x14ac:dyDescent="0.25">
      <c r="A72" s="1" t="str">
        <f t="shared" si="1"/>
        <v>#G18#user_story_41_AND_user_story_42</v>
      </c>
      <c r="B72" s="1">
        <v>71</v>
      </c>
      <c r="C72" s="1" t="s">
        <v>217</v>
      </c>
      <c r="D72" s="1" t="str">
        <f>VLOOKUP(A72,Sheet1!A:C,3,FALSE)</f>
        <v>user_story_956_AND_user_story_957</v>
      </c>
      <c r="E72" s="1" t="s">
        <v>227</v>
      </c>
      <c r="F72" s="1" t="s">
        <v>729</v>
      </c>
      <c r="G72" s="1" t="s">
        <v>20</v>
      </c>
      <c r="H72" s="1" t="s">
        <v>229</v>
      </c>
      <c r="I72" s="1"/>
      <c r="J72" s="1" t="s">
        <v>230</v>
      </c>
      <c r="K72" s="1" t="s">
        <v>5</v>
      </c>
      <c r="L72" s="1" t="s">
        <v>231</v>
      </c>
      <c r="M72" s="1" t="s">
        <v>22</v>
      </c>
      <c r="N72" s="2" t="b">
        <v>1</v>
      </c>
      <c r="O72" s="2" t="b">
        <v>1</v>
      </c>
    </row>
    <row r="73" spans="1:15" ht="105" x14ac:dyDescent="0.25">
      <c r="A73" s="1" t="str">
        <f t="shared" si="1"/>
        <v>#G18#user_story_63_AND_user_story_102</v>
      </c>
      <c r="B73" s="1">
        <v>72</v>
      </c>
      <c r="C73" s="1" t="s">
        <v>217</v>
      </c>
      <c r="D73" s="1" t="str">
        <f>VLOOKUP(A73,Sheet1!A:C,3,FALSE)</f>
        <v>user_story_978_AND_user_story_1017</v>
      </c>
      <c r="E73" s="1" t="s">
        <v>232</v>
      </c>
      <c r="F73" s="1" t="s">
        <v>730</v>
      </c>
      <c r="G73" s="1" t="s">
        <v>3</v>
      </c>
      <c r="H73" s="1" t="s">
        <v>234</v>
      </c>
      <c r="I73" s="1"/>
      <c r="J73" s="1" t="s">
        <v>235</v>
      </c>
      <c r="K73" s="1" t="s">
        <v>5</v>
      </c>
      <c r="L73" s="1" t="s">
        <v>235</v>
      </c>
      <c r="M73" s="1" t="s">
        <v>5</v>
      </c>
      <c r="N73" s="2" t="b">
        <v>1</v>
      </c>
      <c r="O73" s="2" t="b">
        <v>1</v>
      </c>
    </row>
    <row r="74" spans="1:15" ht="105" x14ac:dyDescent="0.25">
      <c r="A74" s="1" t="str">
        <f t="shared" si="1"/>
        <v>#G18#user_story_68_AND_user_story_90</v>
      </c>
      <c r="B74" s="1">
        <v>73</v>
      </c>
      <c r="C74" s="1" t="s">
        <v>217</v>
      </c>
      <c r="D74" s="1" t="str">
        <f>VLOOKUP(A74,Sheet1!A:C,3,FALSE)</f>
        <v>user_story_983_AND_user_story_1005</v>
      </c>
      <c r="E74" s="1" t="s">
        <v>218</v>
      </c>
      <c r="F74" s="1" t="s">
        <v>731</v>
      </c>
      <c r="G74" s="1" t="s">
        <v>20</v>
      </c>
      <c r="H74" s="1" t="s">
        <v>21</v>
      </c>
      <c r="I74" s="1"/>
      <c r="J74" s="1" t="s">
        <v>220</v>
      </c>
      <c r="K74" s="1" t="s">
        <v>5</v>
      </c>
      <c r="L74" s="1" t="s">
        <v>93</v>
      </c>
      <c r="M74" s="1" t="s">
        <v>22</v>
      </c>
      <c r="N74" s="2" t="b">
        <v>0</v>
      </c>
      <c r="O74" s="2" t="b">
        <v>1</v>
      </c>
    </row>
    <row r="75" spans="1:15" ht="105" x14ac:dyDescent="0.25">
      <c r="A75" s="1" t="str">
        <f t="shared" si="1"/>
        <v>#G18#user_story_68_AND_user_story_76</v>
      </c>
      <c r="B75" s="1">
        <v>74</v>
      </c>
      <c r="C75" s="1" t="s">
        <v>217</v>
      </c>
      <c r="D75" s="1" t="str">
        <f>VLOOKUP(A75,Sheet1!A:C,3,FALSE)</f>
        <v>user_story_983_AND_user_story_991</v>
      </c>
      <c r="E75" s="1" t="s">
        <v>236</v>
      </c>
      <c r="F75" s="1" t="s">
        <v>732</v>
      </c>
      <c r="G75" s="1" t="s">
        <v>3</v>
      </c>
      <c r="H75" s="1" t="s">
        <v>21</v>
      </c>
      <c r="I75" s="1"/>
      <c r="J75" s="1" t="s">
        <v>220</v>
      </c>
      <c r="K75" s="1" t="s">
        <v>5</v>
      </c>
      <c r="L75" s="1" t="s">
        <v>238</v>
      </c>
      <c r="M75" s="1" t="s">
        <v>5</v>
      </c>
      <c r="N75" s="2" t="b">
        <v>0</v>
      </c>
      <c r="O75" s="2" t="b">
        <v>1</v>
      </c>
    </row>
    <row r="76" spans="1:15" ht="90" x14ac:dyDescent="0.25">
      <c r="A76" s="1" t="str">
        <f t="shared" si="1"/>
        <v>#G18#user_story_68_AND_user_story_97</v>
      </c>
      <c r="B76" s="1">
        <v>75</v>
      </c>
      <c r="C76" s="1" t="s">
        <v>217</v>
      </c>
      <c r="D76" s="1" t="str">
        <f>VLOOKUP(A76,Sheet1!A:C,3,FALSE)</f>
        <v>user_story_983_AND_user_story_1012</v>
      </c>
      <c r="E76" s="1" t="s">
        <v>239</v>
      </c>
      <c r="F76" s="1" t="s">
        <v>733</v>
      </c>
      <c r="G76" s="1" t="s">
        <v>20</v>
      </c>
      <c r="H76" s="1" t="s">
        <v>21</v>
      </c>
      <c r="I76" s="1"/>
      <c r="J76" s="1" t="s">
        <v>220</v>
      </c>
      <c r="K76" s="1" t="s">
        <v>5</v>
      </c>
      <c r="L76" s="1" t="s">
        <v>179</v>
      </c>
      <c r="M76" s="1" t="s">
        <v>22</v>
      </c>
      <c r="N76" s="2" t="b">
        <v>0</v>
      </c>
      <c r="O76" s="2" t="b">
        <v>1</v>
      </c>
    </row>
    <row r="77" spans="1:15" ht="90" x14ac:dyDescent="0.25">
      <c r="A77" s="1" t="str">
        <f t="shared" si="1"/>
        <v>#G18#user_story_76_AND_user_story_72</v>
      </c>
      <c r="B77" s="1">
        <v>76</v>
      </c>
      <c r="C77" s="1" t="s">
        <v>217</v>
      </c>
      <c r="D77" s="1" t="str">
        <f>VLOOKUP(A77,Sheet1!A:C,3,FALSE)</f>
        <v>user_story_991_AND_user_story_987</v>
      </c>
      <c r="E77" s="1" t="s">
        <v>786</v>
      </c>
      <c r="F77" s="1" t="s">
        <v>832</v>
      </c>
      <c r="G77" s="1" t="s">
        <v>20</v>
      </c>
      <c r="H77" s="1" t="s">
        <v>21</v>
      </c>
      <c r="I77" s="1" t="s">
        <v>608</v>
      </c>
      <c r="J77" s="1" t="s">
        <v>238</v>
      </c>
      <c r="K77" s="1" t="s">
        <v>5</v>
      </c>
      <c r="L77" s="1" t="s">
        <v>557</v>
      </c>
      <c r="M77" s="1" t="s">
        <v>22</v>
      </c>
      <c r="N77" s="2" t="b">
        <v>1</v>
      </c>
      <c r="O77" s="2" t="b">
        <v>1</v>
      </c>
    </row>
    <row r="78" spans="1:15" ht="90" x14ac:dyDescent="0.25">
      <c r="A78" s="1" t="str">
        <f t="shared" si="1"/>
        <v>#G18#user_story_76_AND_user_story_97</v>
      </c>
      <c r="B78" s="1">
        <v>77</v>
      </c>
      <c r="C78" s="1" t="s">
        <v>217</v>
      </c>
      <c r="D78" s="1" t="str">
        <f>VLOOKUP(A78,Sheet1!A:C,3,FALSE)</f>
        <v>user_story_991_AND_user_story_1012</v>
      </c>
      <c r="E78" s="1" t="s">
        <v>241</v>
      </c>
      <c r="F78" s="1" t="s">
        <v>734</v>
      </c>
      <c r="G78" s="1" t="s">
        <v>20</v>
      </c>
      <c r="H78" s="1" t="s">
        <v>21</v>
      </c>
      <c r="I78" s="1"/>
      <c r="J78" s="1" t="s">
        <v>238</v>
      </c>
      <c r="K78" s="1" t="s">
        <v>5</v>
      </c>
      <c r="L78" s="1" t="s">
        <v>179</v>
      </c>
      <c r="M78" s="1" t="s">
        <v>22</v>
      </c>
      <c r="N78" s="2" t="b">
        <v>0</v>
      </c>
      <c r="O78" s="2" t="b">
        <v>1</v>
      </c>
    </row>
    <row r="79" spans="1:15" ht="120" x14ac:dyDescent="0.25">
      <c r="A79" s="1" t="str">
        <f t="shared" si="1"/>
        <v>#G18#user_story_78_AND_user_story_77</v>
      </c>
      <c r="B79" s="1">
        <v>78</v>
      </c>
      <c r="C79" s="1" t="s">
        <v>217</v>
      </c>
      <c r="D79" s="1" t="str">
        <f>VLOOKUP(A79,Sheet1!A:C,3,FALSE)</f>
        <v>user_story_993_AND_user_story_992</v>
      </c>
      <c r="E79" s="1" t="s">
        <v>787</v>
      </c>
      <c r="F79" s="1" t="s">
        <v>833</v>
      </c>
      <c r="G79" s="1" t="s">
        <v>41</v>
      </c>
      <c r="H79" s="1" t="s">
        <v>561</v>
      </c>
      <c r="I79" s="1" t="s">
        <v>605</v>
      </c>
      <c r="J79" s="1" t="s">
        <v>190</v>
      </c>
      <c r="K79" s="1" t="s">
        <v>22</v>
      </c>
      <c r="L79" s="1" t="s">
        <v>13</v>
      </c>
      <c r="M79" s="1" t="s">
        <v>5</v>
      </c>
      <c r="N79" s="2" t="b">
        <v>0</v>
      </c>
      <c r="O79" s="2" t="b">
        <v>1</v>
      </c>
    </row>
    <row r="80" spans="1:15" ht="75" x14ac:dyDescent="0.25">
      <c r="A80" s="1" t="str">
        <f t="shared" si="1"/>
        <v>#G18#user_story_48_AND_user_story_24</v>
      </c>
      <c r="B80" s="1">
        <v>79</v>
      </c>
      <c r="C80" s="1" t="s">
        <v>217</v>
      </c>
      <c r="D80" s="1" t="str">
        <f>VLOOKUP(A80,Sheet1!A:C,3,FALSE)</f>
        <v>user_story_963_AND_user_story_939</v>
      </c>
      <c r="E80" s="1" t="s">
        <v>788</v>
      </c>
      <c r="F80" s="1" t="s">
        <v>834</v>
      </c>
      <c r="G80" s="1" t="s">
        <v>41</v>
      </c>
      <c r="H80" s="1" t="s">
        <v>558</v>
      </c>
      <c r="I80" s="1" t="s">
        <v>604</v>
      </c>
      <c r="J80" s="1" t="s">
        <v>559</v>
      </c>
      <c r="K80" s="1" t="s">
        <v>22</v>
      </c>
      <c r="L80" s="1" t="s">
        <v>23</v>
      </c>
      <c r="M80" s="1" t="s">
        <v>5</v>
      </c>
      <c r="N80" s="2" t="b">
        <v>0</v>
      </c>
      <c r="O80" s="2" t="b">
        <v>1</v>
      </c>
    </row>
    <row r="81" spans="1:15" ht="105" x14ac:dyDescent="0.25">
      <c r="A81" s="1" t="str">
        <f t="shared" si="1"/>
        <v>#G18#user_story_57_AND_user_story_77</v>
      </c>
      <c r="B81" s="1">
        <v>80</v>
      </c>
      <c r="C81" s="1" t="s">
        <v>217</v>
      </c>
      <c r="D81" s="1" t="str">
        <f>VLOOKUP(A81,Sheet1!A:C,3,FALSE)</f>
        <v>user_story_972_AND_user_story_992</v>
      </c>
      <c r="E81" s="1" t="s">
        <v>613</v>
      </c>
      <c r="F81" s="1" t="s">
        <v>835</v>
      </c>
      <c r="G81" s="1" t="s">
        <v>41</v>
      </c>
      <c r="H81" s="1" t="s">
        <v>561</v>
      </c>
      <c r="I81" s="1" t="s">
        <v>605</v>
      </c>
      <c r="J81" s="1" t="s">
        <v>190</v>
      </c>
      <c r="K81" s="1" t="s">
        <v>22</v>
      </c>
      <c r="L81" s="1" t="s">
        <v>13</v>
      </c>
      <c r="M81" s="1" t="s">
        <v>5</v>
      </c>
      <c r="N81" s="2" t="b">
        <v>0</v>
      </c>
      <c r="O81" s="2" t="b">
        <v>1</v>
      </c>
    </row>
    <row r="82" spans="1:15" ht="90" x14ac:dyDescent="0.25">
      <c r="A82" s="1" t="str">
        <f t="shared" si="1"/>
        <v>#G18#user_story_76_AND_user_story_74</v>
      </c>
      <c r="B82" s="1">
        <v>81</v>
      </c>
      <c r="C82" s="1" t="s">
        <v>217</v>
      </c>
      <c r="D82" s="1" t="str">
        <f>VLOOKUP(A82,Sheet1!A:C,3,FALSE)</f>
        <v>user_story_991_AND_user_story_989</v>
      </c>
      <c r="E82" s="1" t="s">
        <v>789</v>
      </c>
      <c r="F82" s="1" t="s">
        <v>836</v>
      </c>
      <c r="G82" s="1" t="s">
        <v>20</v>
      </c>
      <c r="H82" s="1" t="s">
        <v>21</v>
      </c>
      <c r="I82" s="1" t="s">
        <v>610</v>
      </c>
      <c r="J82" s="1" t="s">
        <v>238</v>
      </c>
      <c r="K82" s="1" t="s">
        <v>5</v>
      </c>
      <c r="L82" s="1" t="s">
        <v>190</v>
      </c>
      <c r="M82" s="1" t="s">
        <v>22</v>
      </c>
      <c r="N82" s="2" t="b">
        <v>0</v>
      </c>
      <c r="O82" s="2" t="b">
        <v>1</v>
      </c>
    </row>
    <row r="83" spans="1:15" ht="75" x14ac:dyDescent="0.25">
      <c r="A83" s="1" t="str">
        <f t="shared" si="1"/>
        <v>#G18#user_story_48_AND_user_story_52</v>
      </c>
      <c r="B83" s="1">
        <v>82</v>
      </c>
      <c r="C83" s="1" t="s">
        <v>217</v>
      </c>
      <c r="D83" s="1" t="str">
        <f>VLOOKUP(A83,Sheet1!A:C,3,FALSE)</f>
        <v>user_story_963_AND_user_story_967</v>
      </c>
      <c r="E83" s="1" t="s">
        <v>606</v>
      </c>
      <c r="F83" s="1" t="s">
        <v>837</v>
      </c>
      <c r="G83" s="1" t="s">
        <v>127</v>
      </c>
      <c r="H83" s="1" t="s">
        <v>558</v>
      </c>
      <c r="I83" s="1" t="s">
        <v>560</v>
      </c>
      <c r="J83" s="1" t="s">
        <v>559</v>
      </c>
      <c r="K83" s="1" t="s">
        <v>30</v>
      </c>
      <c r="L83" s="1" t="s">
        <v>417</v>
      </c>
      <c r="M83" s="1" t="s">
        <v>29</v>
      </c>
      <c r="N83" s="2" t="b">
        <v>0</v>
      </c>
      <c r="O83" s="2" t="b">
        <v>1</v>
      </c>
    </row>
    <row r="84" spans="1:15" ht="90" x14ac:dyDescent="0.25">
      <c r="A84" s="1" t="str">
        <f t="shared" si="1"/>
        <v>#G18#user_story_68_AND_user_story_72</v>
      </c>
      <c r="B84" s="1">
        <v>83</v>
      </c>
      <c r="C84" s="1" t="s">
        <v>217</v>
      </c>
      <c r="D84" s="1" t="str">
        <f>VLOOKUP(A84,Sheet1!A:C,3,FALSE)</f>
        <v>user_story_983_AND_user_story_987</v>
      </c>
      <c r="E84" s="1" t="s">
        <v>607</v>
      </c>
      <c r="F84" s="1" t="s">
        <v>838</v>
      </c>
      <c r="G84" s="1" t="s">
        <v>20</v>
      </c>
      <c r="H84" s="1" t="s">
        <v>21</v>
      </c>
      <c r="I84" s="1" t="s">
        <v>608</v>
      </c>
      <c r="J84" s="1" t="s">
        <v>220</v>
      </c>
      <c r="K84" s="1" t="s">
        <v>5</v>
      </c>
      <c r="L84" s="1" t="s">
        <v>557</v>
      </c>
      <c r="M84" s="1" t="s">
        <v>22</v>
      </c>
      <c r="N84" s="2" t="b">
        <v>1</v>
      </c>
      <c r="O84" s="2" t="b">
        <v>1</v>
      </c>
    </row>
    <row r="85" spans="1:15" ht="105" x14ac:dyDescent="0.25">
      <c r="A85" s="1" t="str">
        <f t="shared" si="1"/>
        <v>#G18#user_story_76_AND_user_story_90</v>
      </c>
      <c r="B85" s="1">
        <v>84</v>
      </c>
      <c r="C85" s="1" t="s">
        <v>217</v>
      </c>
      <c r="D85" s="1" t="str">
        <f>VLOOKUP(A85,Sheet1!A:C,3,FALSE)</f>
        <v>user_story_991_AND_user_story_1005</v>
      </c>
      <c r="E85" s="1" t="s">
        <v>243</v>
      </c>
      <c r="F85" s="1" t="s">
        <v>735</v>
      </c>
      <c r="G85" s="1" t="s">
        <v>20</v>
      </c>
      <c r="H85" s="1" t="s">
        <v>21</v>
      </c>
      <c r="I85" s="1"/>
      <c r="J85" s="1" t="s">
        <v>238</v>
      </c>
      <c r="K85" s="1" t="s">
        <v>5</v>
      </c>
      <c r="L85" s="1" t="s">
        <v>93</v>
      </c>
      <c r="M85" s="1" t="s">
        <v>22</v>
      </c>
      <c r="N85" s="2" t="b">
        <v>0</v>
      </c>
      <c r="O85" s="2" t="b">
        <v>1</v>
      </c>
    </row>
    <row r="86" spans="1:15" ht="90" x14ac:dyDescent="0.25">
      <c r="A86" s="1" t="str">
        <f t="shared" si="1"/>
        <v>#G18#user_story_68_AND_user_story_74</v>
      </c>
      <c r="B86" s="1">
        <v>85</v>
      </c>
      <c r="C86" s="1" t="s">
        <v>217</v>
      </c>
      <c r="D86" s="1" t="str">
        <f>VLOOKUP(A86,Sheet1!A:C,3,FALSE)</f>
        <v>user_story_983_AND_user_story_989</v>
      </c>
      <c r="E86" s="1" t="s">
        <v>609</v>
      </c>
      <c r="F86" s="1" t="s">
        <v>839</v>
      </c>
      <c r="G86" s="1" t="s">
        <v>20</v>
      </c>
      <c r="H86" s="1" t="s">
        <v>21</v>
      </c>
      <c r="I86" s="1" t="s">
        <v>610</v>
      </c>
      <c r="J86" s="1" t="s">
        <v>220</v>
      </c>
      <c r="K86" s="1" t="s">
        <v>5</v>
      </c>
      <c r="L86" s="1" t="s">
        <v>190</v>
      </c>
      <c r="M86" s="1" t="s">
        <v>22</v>
      </c>
      <c r="N86" s="2" t="b">
        <v>0</v>
      </c>
      <c r="O86" s="2" t="b">
        <v>1</v>
      </c>
    </row>
    <row r="87" spans="1:15" ht="90" x14ac:dyDescent="0.25">
      <c r="A87" s="1" t="str">
        <f t="shared" si="1"/>
        <v>#G18#user_story_68_AND_user_story_95</v>
      </c>
      <c r="B87" s="1">
        <v>86</v>
      </c>
      <c r="C87" s="1" t="s">
        <v>217</v>
      </c>
      <c r="D87" s="1" t="str">
        <f>VLOOKUP(A87,Sheet1!A:C,3,FALSE)</f>
        <v>user_story_983_AND_user_story_1010</v>
      </c>
      <c r="E87" s="1" t="s">
        <v>611</v>
      </c>
      <c r="F87" s="1" t="s">
        <v>840</v>
      </c>
      <c r="G87" s="1" t="s">
        <v>3</v>
      </c>
      <c r="H87" s="1" t="s">
        <v>560</v>
      </c>
      <c r="I87" s="1" t="s">
        <v>612</v>
      </c>
      <c r="J87" s="1" t="s">
        <v>187</v>
      </c>
      <c r="K87" s="1" t="s">
        <v>5</v>
      </c>
      <c r="L87" s="1" t="s">
        <v>164</v>
      </c>
      <c r="M87" s="1" t="s">
        <v>5</v>
      </c>
      <c r="N87" s="2" t="b">
        <v>1</v>
      </c>
      <c r="O87" s="2" t="b">
        <v>1</v>
      </c>
    </row>
    <row r="88" spans="1:15" ht="105" x14ac:dyDescent="0.25">
      <c r="A88" s="1" t="str">
        <f t="shared" si="1"/>
        <v>#G19#user_story_98_AND_user_story_118</v>
      </c>
      <c r="B88" s="1">
        <v>87</v>
      </c>
      <c r="C88" s="1" t="s">
        <v>245</v>
      </c>
      <c r="D88" s="1" t="str">
        <f>VLOOKUP(A88,Sheet1!A:C,3,FALSE)</f>
        <v>user_story_1115_AND_user_story_1135</v>
      </c>
      <c r="E88" s="1" t="s">
        <v>250</v>
      </c>
      <c r="F88" s="1" t="s">
        <v>738</v>
      </c>
      <c r="G88" s="1" t="s">
        <v>28</v>
      </c>
      <c r="H88" s="1" t="s">
        <v>252</v>
      </c>
      <c r="I88" s="1"/>
      <c r="J88" s="1" t="s">
        <v>65</v>
      </c>
      <c r="K88" s="1" t="s">
        <v>29</v>
      </c>
      <c r="L88" s="1" t="s">
        <v>253</v>
      </c>
      <c r="M88" s="1" t="s">
        <v>30</v>
      </c>
      <c r="N88" s="2" t="b">
        <v>0</v>
      </c>
      <c r="O88" s="2" t="b">
        <v>1</v>
      </c>
    </row>
    <row r="89" spans="1:15" ht="75" x14ac:dyDescent="0.25">
      <c r="A89" s="1" t="str">
        <f t="shared" si="1"/>
        <v>#G19#user_story_121_AND_user_story_123</v>
      </c>
      <c r="B89" s="1">
        <v>88</v>
      </c>
      <c r="C89" s="1" t="s">
        <v>245</v>
      </c>
      <c r="D89" s="1" t="str">
        <f>VLOOKUP(A89,Sheet1!A:C,3,FALSE)</f>
        <v>user_story_1138_AND_user_story_1140</v>
      </c>
      <c r="E89" s="1" t="s">
        <v>615</v>
      </c>
      <c r="F89" s="1" t="s">
        <v>841</v>
      </c>
      <c r="G89" s="1" t="s">
        <v>3</v>
      </c>
      <c r="H89" s="1" t="s">
        <v>661</v>
      </c>
      <c r="I89" s="1" t="s">
        <v>616</v>
      </c>
      <c r="J89" s="1" t="s">
        <v>363</v>
      </c>
      <c r="K89" s="1" t="s">
        <v>5</v>
      </c>
      <c r="L89" s="1" t="s">
        <v>202</v>
      </c>
      <c r="M89" s="1" t="s">
        <v>5</v>
      </c>
      <c r="N89" s="2" t="b">
        <v>1</v>
      </c>
      <c r="O89" s="2" t="b">
        <v>1</v>
      </c>
    </row>
    <row r="90" spans="1:15" ht="75" x14ac:dyDescent="0.25">
      <c r="A90" s="1" t="str">
        <f t="shared" si="1"/>
        <v>#G19#user_story_18_AND_user_story_65</v>
      </c>
      <c r="B90" s="1">
        <v>89</v>
      </c>
      <c r="C90" s="1" t="s">
        <v>245</v>
      </c>
      <c r="D90" s="1" t="str">
        <f>VLOOKUP(A90,Sheet1!A:C,3,FALSE)</f>
        <v>user_story_1035_AND_user_story_1082</v>
      </c>
      <c r="E90" s="1" t="s">
        <v>275</v>
      </c>
      <c r="F90" s="1" t="s">
        <v>739</v>
      </c>
      <c r="G90" s="1" t="s">
        <v>41</v>
      </c>
      <c r="H90" s="1" t="s">
        <v>277</v>
      </c>
      <c r="I90" s="1"/>
      <c r="J90" s="1" t="s">
        <v>278</v>
      </c>
      <c r="K90" s="1" t="s">
        <v>22</v>
      </c>
      <c r="L90" s="1" t="s">
        <v>202</v>
      </c>
      <c r="M90" s="1" t="s">
        <v>5</v>
      </c>
      <c r="N90" s="2" t="b">
        <v>1</v>
      </c>
      <c r="O90" s="2" t="b">
        <v>1</v>
      </c>
    </row>
    <row r="91" spans="1:15" ht="75" x14ac:dyDescent="0.25">
      <c r="A91" s="1" t="str">
        <f t="shared" si="1"/>
        <v>#G19#user_story_19_AND_user_story_77</v>
      </c>
      <c r="B91" s="1">
        <v>90</v>
      </c>
      <c r="C91" s="1" t="s">
        <v>245</v>
      </c>
      <c r="D91" s="1" t="str">
        <f>VLOOKUP(A91,Sheet1!A:C,3,FALSE)</f>
        <v>user_story_1036_AND_user_story_1094</v>
      </c>
      <c r="E91" s="1" t="s">
        <v>279</v>
      </c>
      <c r="F91" s="1" t="s">
        <v>736</v>
      </c>
      <c r="G91" s="1" t="s">
        <v>3</v>
      </c>
      <c r="H91" s="1" t="s">
        <v>281</v>
      </c>
      <c r="I91" s="1"/>
      <c r="J91" s="1" t="s">
        <v>282</v>
      </c>
      <c r="K91" s="1" t="s">
        <v>5</v>
      </c>
      <c r="L91" s="1" t="s">
        <v>282</v>
      </c>
      <c r="M91" s="1" t="s">
        <v>5</v>
      </c>
      <c r="N91" s="2" t="b">
        <v>1</v>
      </c>
      <c r="O91" s="2" t="b">
        <v>1</v>
      </c>
    </row>
    <row r="92" spans="1:15" ht="105" x14ac:dyDescent="0.25">
      <c r="A92" s="1" t="str">
        <f t="shared" si="1"/>
        <v>#G19#user_story_101_AND_user_story_118</v>
      </c>
      <c r="B92" s="1">
        <v>91</v>
      </c>
      <c r="C92" s="1" t="s">
        <v>245</v>
      </c>
      <c r="D92" s="1" t="str">
        <f>VLOOKUP(A92,Sheet1!A:C,3,FALSE)</f>
        <v>user_story_1118_AND_user_story_1135</v>
      </c>
      <c r="E92" s="1" t="s">
        <v>283</v>
      </c>
      <c r="F92" s="1" t="s">
        <v>737</v>
      </c>
      <c r="G92" s="1" t="s">
        <v>28</v>
      </c>
      <c r="H92" s="1" t="s">
        <v>252</v>
      </c>
      <c r="I92" s="1"/>
      <c r="J92" s="1" t="s">
        <v>285</v>
      </c>
      <c r="K92" s="1" t="s">
        <v>29</v>
      </c>
      <c r="L92" s="1" t="s">
        <v>253</v>
      </c>
      <c r="M92" s="1" t="s">
        <v>30</v>
      </c>
      <c r="N92" s="2" t="b">
        <v>0</v>
      </c>
      <c r="O92" s="2" t="b">
        <v>1</v>
      </c>
    </row>
    <row r="93" spans="1:15" ht="90" x14ac:dyDescent="0.25">
      <c r="A93" s="1" t="str">
        <f t="shared" si="1"/>
        <v>#G21#user_story_05_AND_user_story_13</v>
      </c>
      <c r="B93" s="1">
        <v>92</v>
      </c>
      <c r="C93" s="1" t="s">
        <v>286</v>
      </c>
      <c r="D93" s="1" t="str">
        <f>VLOOKUP(A93,Sheet1!A:C,3,FALSE)</f>
        <v>user_story_1160_AND_user_story_1168</v>
      </c>
      <c r="E93" s="1" t="s">
        <v>617</v>
      </c>
      <c r="F93" s="1" t="s">
        <v>842</v>
      </c>
      <c r="G93" s="1" t="s">
        <v>20</v>
      </c>
      <c r="H93" s="1" t="s">
        <v>564</v>
      </c>
      <c r="I93" s="1" t="s">
        <v>112</v>
      </c>
      <c r="J93" s="1" t="s">
        <v>17</v>
      </c>
      <c r="K93" s="1" t="s">
        <v>5</v>
      </c>
      <c r="L93" s="1" t="s">
        <v>190</v>
      </c>
      <c r="M93" s="1" t="s">
        <v>22</v>
      </c>
      <c r="N93" s="2" t="b">
        <v>1</v>
      </c>
      <c r="O93" s="2" t="b">
        <v>1</v>
      </c>
    </row>
    <row r="94" spans="1:15" ht="75" x14ac:dyDescent="0.25">
      <c r="A94" s="1" t="str">
        <f t="shared" si="1"/>
        <v>#G22#user_story_63_AND_user_story_79</v>
      </c>
      <c r="B94" s="1">
        <v>93</v>
      </c>
      <c r="C94" s="1" t="s">
        <v>292</v>
      </c>
      <c r="D94" s="1" t="str">
        <f>VLOOKUP(A94,Sheet1!A:C,3,FALSE)</f>
        <v>user_story_1287_AND_user_story_1303</v>
      </c>
      <c r="E94" s="1" t="s">
        <v>293</v>
      </c>
      <c r="F94" s="1" t="s">
        <v>884</v>
      </c>
      <c r="G94" s="1" t="s">
        <v>41</v>
      </c>
      <c r="H94" s="1" t="s">
        <v>21</v>
      </c>
      <c r="I94" s="1" t="s">
        <v>885</v>
      </c>
      <c r="J94" s="1" t="s">
        <v>295</v>
      </c>
      <c r="K94" s="1" t="s">
        <v>22</v>
      </c>
      <c r="L94" s="1" t="s">
        <v>886</v>
      </c>
      <c r="M94" s="1" t="s">
        <v>5</v>
      </c>
      <c r="N94" s="2" t="b">
        <v>0</v>
      </c>
      <c r="O94" s="2" t="b">
        <v>1</v>
      </c>
    </row>
    <row r="95" spans="1:15" ht="75" x14ac:dyDescent="0.25">
      <c r="A95" s="1" t="str">
        <f t="shared" si="1"/>
        <v>#G22#user_story_31_AND_user_story_79</v>
      </c>
      <c r="B95" s="1">
        <v>94</v>
      </c>
      <c r="C95" s="1" t="s">
        <v>292</v>
      </c>
      <c r="D95" s="1" t="str">
        <f>VLOOKUP(A95,Sheet1!A:C,3,FALSE)</f>
        <v>user_story_1255_AND_user_story_1303</v>
      </c>
      <c r="E95" s="1" t="s">
        <v>297</v>
      </c>
      <c r="F95" s="1" t="s">
        <v>887</v>
      </c>
      <c r="G95" s="1" t="s">
        <v>41</v>
      </c>
      <c r="H95" s="1" t="s">
        <v>21</v>
      </c>
      <c r="I95" s="1" t="s">
        <v>885</v>
      </c>
      <c r="J95" s="1" t="s">
        <v>299</v>
      </c>
      <c r="K95" s="1" t="s">
        <v>22</v>
      </c>
      <c r="L95" s="1" t="s">
        <v>886</v>
      </c>
      <c r="M95" s="1" t="s">
        <v>5</v>
      </c>
      <c r="N95" s="2" t="b">
        <v>0</v>
      </c>
      <c r="O95" s="2" t="b">
        <v>1</v>
      </c>
    </row>
    <row r="96" spans="1:15" ht="75" x14ac:dyDescent="0.25">
      <c r="A96" s="1" t="str">
        <f t="shared" si="1"/>
        <v>#G22#user_story_21_AND_user_story_17</v>
      </c>
      <c r="B96" s="1">
        <v>95</v>
      </c>
      <c r="C96" s="1" t="s">
        <v>292</v>
      </c>
      <c r="D96" s="1" t="str">
        <f>VLOOKUP(A96,Sheet1!A:C,3,FALSE)</f>
        <v>user_story_1245_AND_user_story_1241</v>
      </c>
      <c r="E96" s="1" t="s">
        <v>790</v>
      </c>
      <c r="F96" s="1" t="s">
        <v>843</v>
      </c>
      <c r="G96" s="1" t="s">
        <v>20</v>
      </c>
      <c r="H96" s="1" t="s">
        <v>21</v>
      </c>
      <c r="I96" s="1" t="s">
        <v>670</v>
      </c>
      <c r="J96" s="1" t="s">
        <v>315</v>
      </c>
      <c r="K96" s="1" t="s">
        <v>5</v>
      </c>
      <c r="L96" s="1" t="s">
        <v>58</v>
      </c>
      <c r="M96" s="1" t="s">
        <v>22</v>
      </c>
      <c r="N96" s="2" t="b">
        <v>1</v>
      </c>
      <c r="O96" s="2" t="b">
        <v>1</v>
      </c>
    </row>
    <row r="97" spans="1:15" ht="75" x14ac:dyDescent="0.25">
      <c r="A97" s="1" t="str">
        <f t="shared" si="1"/>
        <v>#G22#user_story_21_AND_user_story_11</v>
      </c>
      <c r="B97" s="1">
        <v>96</v>
      </c>
      <c r="C97" s="1" t="s">
        <v>292</v>
      </c>
      <c r="D97" s="1" t="str">
        <f>VLOOKUP(A97,Sheet1!A:C,3,FALSE)</f>
        <v>user_story_1245_AND_user_story_1235</v>
      </c>
      <c r="E97" s="1" t="s">
        <v>791</v>
      </c>
      <c r="F97" s="1" t="s">
        <v>844</v>
      </c>
      <c r="G97" s="1" t="s">
        <v>20</v>
      </c>
      <c r="H97" s="1" t="s">
        <v>21</v>
      </c>
      <c r="I97" s="1" t="s">
        <v>625</v>
      </c>
      <c r="J97" s="1" t="s">
        <v>315</v>
      </c>
      <c r="K97" s="1" t="s">
        <v>5</v>
      </c>
      <c r="L97" s="1" t="s">
        <v>58</v>
      </c>
      <c r="M97" s="1" t="s">
        <v>22</v>
      </c>
      <c r="N97" s="2" t="b">
        <v>1</v>
      </c>
      <c r="O97" s="2" t="b">
        <v>1</v>
      </c>
    </row>
    <row r="98" spans="1:15" ht="75" x14ac:dyDescent="0.25">
      <c r="A98" s="1" t="str">
        <f t="shared" si="1"/>
        <v>#G22#user_story_67_AND_user_story_79</v>
      </c>
      <c r="B98" s="1">
        <v>97</v>
      </c>
      <c r="C98" s="1" t="s">
        <v>292</v>
      </c>
      <c r="D98" s="1" t="str">
        <f>VLOOKUP(A98,Sheet1!A:C,3,FALSE)</f>
        <v>user_story_1291_AND_user_story_1303</v>
      </c>
      <c r="E98" s="1" t="s">
        <v>309</v>
      </c>
      <c r="F98" s="1" t="s">
        <v>888</v>
      </c>
      <c r="G98" s="1" t="s">
        <v>41</v>
      </c>
      <c r="H98" s="1" t="s">
        <v>21</v>
      </c>
      <c r="I98" s="1" t="s">
        <v>885</v>
      </c>
      <c r="J98" s="1" t="s">
        <v>295</v>
      </c>
      <c r="K98" s="1" t="s">
        <v>22</v>
      </c>
      <c r="L98" s="1" t="s">
        <v>886</v>
      </c>
      <c r="M98" s="1" t="s">
        <v>5</v>
      </c>
      <c r="N98" s="2" t="b">
        <v>0</v>
      </c>
      <c r="O98" s="2" t="b">
        <v>1</v>
      </c>
    </row>
    <row r="99" spans="1:15" ht="75" x14ac:dyDescent="0.25">
      <c r="A99" s="1" t="str">
        <f t="shared" si="1"/>
        <v>#G22#user_story_21_AND_user_story_79</v>
      </c>
      <c r="B99" s="1">
        <v>98</v>
      </c>
      <c r="C99" s="1" t="s">
        <v>292</v>
      </c>
      <c r="D99" s="1" t="str">
        <f>VLOOKUP(A99,Sheet1!A:C,3,FALSE)</f>
        <v>user_story_1245_AND_user_story_1303</v>
      </c>
      <c r="E99" s="1" t="s">
        <v>313</v>
      </c>
      <c r="F99" s="1" t="s">
        <v>889</v>
      </c>
      <c r="G99" s="1" t="s">
        <v>41</v>
      </c>
      <c r="H99" s="1" t="s">
        <v>21</v>
      </c>
      <c r="I99" s="1" t="s">
        <v>885</v>
      </c>
      <c r="J99" s="1" t="s">
        <v>315</v>
      </c>
      <c r="K99" s="1" t="s">
        <v>22</v>
      </c>
      <c r="L99" s="1" t="s">
        <v>886</v>
      </c>
      <c r="M99" s="1" t="s">
        <v>5</v>
      </c>
      <c r="N99" s="2" t="b">
        <v>0</v>
      </c>
      <c r="O99" s="2" t="b">
        <v>1</v>
      </c>
    </row>
    <row r="100" spans="1:15" ht="75" x14ac:dyDescent="0.25">
      <c r="A100" s="1" t="str">
        <f t="shared" si="1"/>
        <v>#G22#user_story_21_AND_user_story_57</v>
      </c>
      <c r="B100" s="1">
        <v>99</v>
      </c>
      <c r="C100" s="1" t="s">
        <v>292</v>
      </c>
      <c r="D100" s="1" t="str">
        <f>VLOOKUP(A100,Sheet1!A:C,3,FALSE)</f>
        <v>user_story_1245_AND_user_story_1281</v>
      </c>
      <c r="E100" s="1" t="s">
        <v>620</v>
      </c>
      <c r="F100" s="1" t="s">
        <v>845</v>
      </c>
      <c r="G100" s="1" t="s">
        <v>20</v>
      </c>
      <c r="H100" s="1" t="s">
        <v>21</v>
      </c>
      <c r="I100" s="1" t="s">
        <v>621</v>
      </c>
      <c r="J100" s="1" t="s">
        <v>315</v>
      </c>
      <c r="K100" s="1" t="s">
        <v>5</v>
      </c>
      <c r="L100" s="1" t="s">
        <v>565</v>
      </c>
      <c r="M100" s="1" t="s">
        <v>22</v>
      </c>
      <c r="N100" s="2" t="b">
        <v>1</v>
      </c>
      <c r="O100" s="2" t="b">
        <v>1</v>
      </c>
    </row>
    <row r="101" spans="1:15" ht="75" x14ac:dyDescent="0.25">
      <c r="A101" s="1" t="str">
        <f t="shared" si="1"/>
        <v>#G22#user_story_83_AND_user_story_14</v>
      </c>
      <c r="B101" s="1">
        <v>100</v>
      </c>
      <c r="C101" s="1" t="s">
        <v>292</v>
      </c>
      <c r="D101" s="1" t="str">
        <f>VLOOKUP(A101,Sheet1!A:C,3,FALSE)</f>
        <v>user_story_1307_AND_user_story_1238</v>
      </c>
      <c r="E101" s="1" t="s">
        <v>792</v>
      </c>
      <c r="F101" s="1" t="s">
        <v>846</v>
      </c>
      <c r="G101" s="1" t="s">
        <v>41</v>
      </c>
      <c r="H101" s="1" t="s">
        <v>662</v>
      </c>
      <c r="I101" s="1" t="s">
        <v>619</v>
      </c>
      <c r="J101" s="1" t="s">
        <v>567</v>
      </c>
      <c r="K101" s="1" t="s">
        <v>22</v>
      </c>
      <c r="L101" s="1" t="s">
        <v>348</v>
      </c>
      <c r="M101" s="1" t="s">
        <v>5</v>
      </c>
      <c r="N101" s="2" t="b">
        <v>1</v>
      </c>
      <c r="O101" s="2" t="b">
        <v>1</v>
      </c>
    </row>
    <row r="102" spans="1:15" ht="75" x14ac:dyDescent="0.25">
      <c r="A102" s="1" t="str">
        <f t="shared" si="1"/>
        <v>#G22#user_story_21_AND_user_story_40</v>
      </c>
      <c r="B102" s="1">
        <v>101</v>
      </c>
      <c r="C102" s="1" t="s">
        <v>292</v>
      </c>
      <c r="D102" s="1" t="str">
        <f>VLOOKUP(A102,Sheet1!A:C,3,FALSE)</f>
        <v>user_story_1245_AND_user_story_1264</v>
      </c>
      <c r="E102" s="1" t="s">
        <v>324</v>
      </c>
      <c r="F102" s="1" t="s">
        <v>740</v>
      </c>
      <c r="G102" s="1" t="s">
        <v>20</v>
      </c>
      <c r="H102" s="1" t="s">
        <v>21</v>
      </c>
      <c r="I102" s="1"/>
      <c r="J102" s="1" t="s">
        <v>315</v>
      </c>
      <c r="K102" s="1" t="s">
        <v>5</v>
      </c>
      <c r="L102" s="1" t="s">
        <v>306</v>
      </c>
      <c r="M102" s="1" t="s">
        <v>22</v>
      </c>
      <c r="N102" s="2" t="b">
        <v>0</v>
      </c>
      <c r="O102" s="2" t="b">
        <v>1</v>
      </c>
    </row>
    <row r="103" spans="1:15" ht="75" x14ac:dyDescent="0.25">
      <c r="A103" s="1" t="str">
        <f t="shared" si="1"/>
        <v>#G22#user_story_21_AND_user_story_20</v>
      </c>
      <c r="B103" s="1">
        <v>102</v>
      </c>
      <c r="C103" s="1" t="s">
        <v>292</v>
      </c>
      <c r="D103" s="1" t="str">
        <f>VLOOKUP(A103,Sheet1!A:C,3,FALSE)</f>
        <v>user_story_1245_AND_user_story_1244</v>
      </c>
      <c r="E103" s="1" t="s">
        <v>793</v>
      </c>
      <c r="F103" s="1" t="s">
        <v>847</v>
      </c>
      <c r="G103" s="1" t="s">
        <v>20</v>
      </c>
      <c r="H103" s="1" t="s">
        <v>21</v>
      </c>
      <c r="I103" s="1" t="s">
        <v>669</v>
      </c>
      <c r="J103" s="1" t="s">
        <v>315</v>
      </c>
      <c r="K103" s="1" t="s">
        <v>5</v>
      </c>
      <c r="L103" s="1" t="s">
        <v>568</v>
      </c>
      <c r="M103" s="1" t="s">
        <v>22</v>
      </c>
      <c r="N103" s="2" t="b">
        <v>1</v>
      </c>
      <c r="O103" s="2" t="b">
        <v>1</v>
      </c>
    </row>
    <row r="104" spans="1:15" ht="75" x14ac:dyDescent="0.25">
      <c r="A104" s="1" t="str">
        <f t="shared" si="1"/>
        <v>#G22#user_story_21_AND_user_story_64</v>
      </c>
      <c r="B104" s="1">
        <v>103</v>
      </c>
      <c r="C104" s="1" t="s">
        <v>292</v>
      </c>
      <c r="D104" s="1" t="str">
        <f>VLOOKUP(A104,Sheet1!A:C,3,FALSE)</f>
        <v>user_story_1245_AND_user_story_1288</v>
      </c>
      <c r="E104" s="1" t="s">
        <v>331</v>
      </c>
      <c r="F104" s="1" t="s">
        <v>741</v>
      </c>
      <c r="G104" s="1" t="s">
        <v>20</v>
      </c>
      <c r="H104" s="1" t="s">
        <v>21</v>
      </c>
      <c r="I104" s="1"/>
      <c r="J104" s="1" t="s">
        <v>315</v>
      </c>
      <c r="K104" s="1" t="s">
        <v>5</v>
      </c>
      <c r="L104" s="1" t="s">
        <v>302</v>
      </c>
      <c r="M104" s="1" t="s">
        <v>22</v>
      </c>
      <c r="N104" s="2" t="b">
        <v>0</v>
      </c>
      <c r="O104" s="2" t="b">
        <v>1</v>
      </c>
    </row>
    <row r="105" spans="1:15" ht="75" x14ac:dyDescent="0.25">
      <c r="A105" s="1" t="str">
        <f t="shared" si="1"/>
        <v>#G22#user_story_04_AND_user_story_79</v>
      </c>
      <c r="B105" s="1">
        <v>104</v>
      </c>
      <c r="C105" s="1" t="s">
        <v>292</v>
      </c>
      <c r="D105" s="1" t="str">
        <f>VLOOKUP(A105,Sheet1!A:C,3,FALSE)</f>
        <v>user_story_1228_AND_user_story_1303</v>
      </c>
      <c r="E105" s="1" t="s">
        <v>335</v>
      </c>
      <c r="F105" s="1" t="s">
        <v>890</v>
      </c>
      <c r="G105" s="1" t="s">
        <v>41</v>
      </c>
      <c r="H105" s="1" t="s">
        <v>21</v>
      </c>
      <c r="I105" s="1" t="s">
        <v>885</v>
      </c>
      <c r="J105" s="1" t="s">
        <v>295</v>
      </c>
      <c r="K105" s="1" t="s">
        <v>22</v>
      </c>
      <c r="L105" s="1" t="s">
        <v>886</v>
      </c>
      <c r="M105" s="1" t="s">
        <v>5</v>
      </c>
      <c r="N105" s="2" t="b">
        <v>0</v>
      </c>
      <c r="O105" s="2" t="b">
        <v>1</v>
      </c>
    </row>
    <row r="106" spans="1:15" ht="75" x14ac:dyDescent="0.25">
      <c r="A106" s="1" t="str">
        <f t="shared" si="1"/>
        <v>#G22#user_story_21_AND_user_story_63</v>
      </c>
      <c r="B106" s="1">
        <v>105</v>
      </c>
      <c r="C106" s="1" t="s">
        <v>292</v>
      </c>
      <c r="D106" s="1" t="str">
        <f>VLOOKUP(A106,Sheet1!A:C,3,FALSE)</f>
        <v>user_story_1245_AND_user_story_1287</v>
      </c>
      <c r="E106" s="1" t="s">
        <v>337</v>
      </c>
      <c r="F106" s="1" t="s">
        <v>742</v>
      </c>
      <c r="G106" s="1" t="s">
        <v>20</v>
      </c>
      <c r="H106" s="1" t="s">
        <v>21</v>
      </c>
      <c r="I106" s="1"/>
      <c r="J106" s="1" t="s">
        <v>315</v>
      </c>
      <c r="K106" s="1" t="s">
        <v>5</v>
      </c>
      <c r="L106" s="1" t="s">
        <v>295</v>
      </c>
      <c r="M106" s="1" t="s">
        <v>22</v>
      </c>
      <c r="N106" s="2" t="b">
        <v>0</v>
      </c>
      <c r="O106" s="2" t="b">
        <v>1</v>
      </c>
    </row>
    <row r="107" spans="1:15" ht="75" x14ac:dyDescent="0.25">
      <c r="A107" s="1" t="str">
        <f t="shared" si="1"/>
        <v>#G22#user_story_21_AND_user_story_60</v>
      </c>
      <c r="B107" s="1">
        <v>106</v>
      </c>
      <c r="C107" s="1" t="s">
        <v>292</v>
      </c>
      <c r="D107" s="1" t="str">
        <f>VLOOKUP(A107,Sheet1!A:C,3,FALSE)</f>
        <v>user_story_1245_AND_user_story_1284</v>
      </c>
      <c r="E107" s="1" t="s">
        <v>341</v>
      </c>
      <c r="F107" s="1" t="s">
        <v>743</v>
      </c>
      <c r="G107" s="1" t="s">
        <v>20</v>
      </c>
      <c r="H107" s="1" t="s">
        <v>21</v>
      </c>
      <c r="I107" s="1"/>
      <c r="J107" s="1" t="s">
        <v>315</v>
      </c>
      <c r="K107" s="1" t="s">
        <v>5</v>
      </c>
      <c r="L107" s="1" t="s">
        <v>295</v>
      </c>
      <c r="M107" s="1" t="s">
        <v>22</v>
      </c>
      <c r="N107" s="2" t="b">
        <v>0</v>
      </c>
      <c r="O107" s="2" t="b">
        <v>1</v>
      </c>
    </row>
    <row r="108" spans="1:15" ht="75" x14ac:dyDescent="0.25">
      <c r="A108" s="1" t="str">
        <f t="shared" si="1"/>
        <v>#G22#user_story_64_AND_user_story_79</v>
      </c>
      <c r="B108" s="1">
        <v>107</v>
      </c>
      <c r="C108" s="1" t="s">
        <v>292</v>
      </c>
      <c r="D108" s="1" t="str">
        <f>VLOOKUP(A108,Sheet1!A:C,3,FALSE)</f>
        <v>user_story_1288_AND_user_story_1303</v>
      </c>
      <c r="E108" s="1" t="s">
        <v>303</v>
      </c>
      <c r="F108" s="1" t="s">
        <v>891</v>
      </c>
      <c r="G108" s="1" t="s">
        <v>41</v>
      </c>
      <c r="H108" s="1" t="s">
        <v>21</v>
      </c>
      <c r="I108" s="1" t="s">
        <v>885</v>
      </c>
      <c r="J108" s="1" t="s">
        <v>302</v>
      </c>
      <c r="K108" s="1" t="s">
        <v>22</v>
      </c>
      <c r="L108" s="1" t="s">
        <v>886</v>
      </c>
      <c r="M108" s="1" t="s">
        <v>5</v>
      </c>
      <c r="N108" s="2" t="b">
        <v>0</v>
      </c>
      <c r="O108" s="2" t="b">
        <v>1</v>
      </c>
    </row>
    <row r="109" spans="1:15" ht="90" x14ac:dyDescent="0.25">
      <c r="A109" s="1" t="str">
        <f t="shared" si="1"/>
        <v>#G22#user_story_21_AND_user_story_05</v>
      </c>
      <c r="B109" s="1">
        <v>108</v>
      </c>
      <c r="C109" s="1" t="s">
        <v>292</v>
      </c>
      <c r="D109" s="1" t="str">
        <f>VLOOKUP(A109,Sheet1!A:C,3,FALSE)</f>
        <v>user_story_1245_AND_user_story_1229</v>
      </c>
      <c r="E109" s="1" t="s">
        <v>794</v>
      </c>
      <c r="F109" s="1" t="s">
        <v>848</v>
      </c>
      <c r="G109" s="1" t="s">
        <v>20</v>
      </c>
      <c r="H109" s="1" t="s">
        <v>21</v>
      </c>
      <c r="I109" s="1" t="s">
        <v>618</v>
      </c>
      <c r="J109" s="1" t="s">
        <v>315</v>
      </c>
      <c r="K109" s="1" t="s">
        <v>5</v>
      </c>
      <c r="L109" s="1" t="s">
        <v>47</v>
      </c>
      <c r="M109" s="1" t="s">
        <v>22</v>
      </c>
      <c r="N109" s="2" t="b">
        <v>0</v>
      </c>
      <c r="O109" s="2" t="b">
        <v>1</v>
      </c>
    </row>
    <row r="110" spans="1:15" ht="75" x14ac:dyDescent="0.25">
      <c r="A110" s="1" t="str">
        <f t="shared" si="1"/>
        <v>#G22#user_story_40_AND_user_story_79</v>
      </c>
      <c r="B110" s="1">
        <v>109</v>
      </c>
      <c r="C110" s="1" t="s">
        <v>292</v>
      </c>
      <c r="D110" s="1" t="str">
        <f>VLOOKUP(A110,Sheet1!A:C,3,FALSE)</f>
        <v>user_story_1264_AND_user_story_1303</v>
      </c>
      <c r="E110" s="1" t="s">
        <v>305</v>
      </c>
      <c r="F110" s="1" t="s">
        <v>892</v>
      </c>
      <c r="G110" s="1" t="s">
        <v>41</v>
      </c>
      <c r="H110" s="1" t="s">
        <v>21</v>
      </c>
      <c r="I110" s="1" t="s">
        <v>885</v>
      </c>
      <c r="J110" s="1" t="s">
        <v>306</v>
      </c>
      <c r="K110" s="1" t="s">
        <v>22</v>
      </c>
      <c r="L110" s="1" t="s">
        <v>886</v>
      </c>
      <c r="M110" s="1" t="s">
        <v>5</v>
      </c>
      <c r="N110" s="2" t="b">
        <v>0</v>
      </c>
      <c r="O110" s="2" t="b">
        <v>1</v>
      </c>
    </row>
    <row r="111" spans="1:15" ht="75" x14ac:dyDescent="0.25">
      <c r="A111" s="1" t="str">
        <f t="shared" si="1"/>
        <v>#G22#user_story_21_AND_user_story_22</v>
      </c>
      <c r="B111" s="1">
        <v>110</v>
      </c>
      <c r="C111" s="1" t="s">
        <v>292</v>
      </c>
      <c r="D111" s="1" t="str">
        <f>VLOOKUP(A111,Sheet1!A:C,3,FALSE)</f>
        <v>user_story_1245_AND_user_story_1246</v>
      </c>
      <c r="E111" s="1" t="s">
        <v>624</v>
      </c>
      <c r="F111" s="1" t="s">
        <v>844</v>
      </c>
      <c r="G111" s="1" t="s">
        <v>20</v>
      </c>
      <c r="H111" s="1" t="s">
        <v>21</v>
      </c>
      <c r="I111" s="1" t="s">
        <v>625</v>
      </c>
      <c r="J111" s="1" t="s">
        <v>315</v>
      </c>
      <c r="K111" s="1" t="s">
        <v>5</v>
      </c>
      <c r="L111" s="1" t="s">
        <v>58</v>
      </c>
      <c r="M111" s="1" t="s">
        <v>22</v>
      </c>
      <c r="N111" s="2" t="b">
        <v>1</v>
      </c>
      <c r="O111" s="2" t="b">
        <v>1</v>
      </c>
    </row>
    <row r="112" spans="1:15" ht="75" x14ac:dyDescent="0.25">
      <c r="A112" s="1" t="str">
        <f t="shared" si="1"/>
        <v>#G22#user_story_21_AND_user_story_67</v>
      </c>
      <c r="B112" s="1">
        <v>111</v>
      </c>
      <c r="C112" s="1" t="s">
        <v>292</v>
      </c>
      <c r="D112" s="1" t="str">
        <f>VLOOKUP(A112,Sheet1!A:C,3,FALSE)</f>
        <v>user_story_1245_AND_user_story_1291</v>
      </c>
      <c r="E112" s="1" t="s">
        <v>318</v>
      </c>
      <c r="F112" s="1" t="s">
        <v>744</v>
      </c>
      <c r="G112" s="1" t="s">
        <v>20</v>
      </c>
      <c r="H112" s="1" t="s">
        <v>21</v>
      </c>
      <c r="I112" s="1"/>
      <c r="J112" s="1" t="s">
        <v>315</v>
      </c>
      <c r="K112" s="1" t="s">
        <v>5</v>
      </c>
      <c r="L112" s="1" t="s">
        <v>295</v>
      </c>
      <c r="M112" s="1" t="s">
        <v>22</v>
      </c>
      <c r="N112" s="2" t="b">
        <v>0</v>
      </c>
      <c r="O112" s="2" t="b">
        <v>1</v>
      </c>
    </row>
    <row r="113" spans="1:15" ht="75" x14ac:dyDescent="0.25">
      <c r="A113" s="1" t="str">
        <f t="shared" si="1"/>
        <v>#G22#user_story_21_AND_user_story_08</v>
      </c>
      <c r="B113" s="1">
        <v>112</v>
      </c>
      <c r="C113" s="1" t="s">
        <v>292</v>
      </c>
      <c r="D113" s="1" t="str">
        <f>VLOOKUP(A113,Sheet1!A:C,3,FALSE)</f>
        <v>user_story_1245_AND_user_story_1232</v>
      </c>
      <c r="E113" s="1" t="s">
        <v>795</v>
      </c>
      <c r="F113" s="1" t="s">
        <v>849</v>
      </c>
      <c r="G113" s="1" t="s">
        <v>20</v>
      </c>
      <c r="H113" s="1" t="s">
        <v>21</v>
      </c>
      <c r="I113" s="1" t="s">
        <v>623</v>
      </c>
      <c r="J113" s="1" t="s">
        <v>315</v>
      </c>
      <c r="K113" s="1" t="s">
        <v>5</v>
      </c>
      <c r="L113" s="1" t="s">
        <v>58</v>
      </c>
      <c r="M113" s="1" t="s">
        <v>22</v>
      </c>
      <c r="N113" s="2" t="b">
        <v>1</v>
      </c>
      <c r="O113" s="2" t="b">
        <v>1</v>
      </c>
    </row>
    <row r="114" spans="1:15" ht="75" x14ac:dyDescent="0.25">
      <c r="A114" s="1" t="str">
        <f t="shared" si="1"/>
        <v>#G22#user_story_82_AND_user_story_14</v>
      </c>
      <c r="B114" s="1">
        <v>113</v>
      </c>
      <c r="C114" s="1" t="s">
        <v>292</v>
      </c>
      <c r="D114" s="1" t="str">
        <f>VLOOKUP(A114,Sheet1!A:C,3,FALSE)</f>
        <v>user_story_1306_AND_user_story_1238</v>
      </c>
      <c r="E114" s="1" t="s">
        <v>796</v>
      </c>
      <c r="F114" s="1" t="s">
        <v>850</v>
      </c>
      <c r="G114" s="1" t="s">
        <v>41</v>
      </c>
      <c r="H114" s="1" t="s">
        <v>199</v>
      </c>
      <c r="I114" s="1" t="s">
        <v>619</v>
      </c>
      <c r="J114" s="1" t="s">
        <v>190</v>
      </c>
      <c r="K114" s="1" t="s">
        <v>22</v>
      </c>
      <c r="L114" s="1" t="s">
        <v>348</v>
      </c>
      <c r="M114" s="1" t="s">
        <v>5</v>
      </c>
      <c r="N114" s="2" t="b">
        <v>0</v>
      </c>
      <c r="O114" s="2" t="b">
        <v>1</v>
      </c>
    </row>
    <row r="115" spans="1:15" ht="75" x14ac:dyDescent="0.25">
      <c r="A115" s="1" t="str">
        <f t="shared" si="1"/>
        <v>#G22#user_story_60_AND_user_story_79</v>
      </c>
      <c r="B115" s="1">
        <v>114</v>
      </c>
      <c r="C115" s="1" t="s">
        <v>292</v>
      </c>
      <c r="D115" s="1" t="str">
        <f>VLOOKUP(A115,Sheet1!A:C,3,FALSE)</f>
        <v>user_story_1284_AND_user_story_1303</v>
      </c>
      <c r="E115" s="1" t="s">
        <v>322</v>
      </c>
      <c r="F115" s="1" t="s">
        <v>893</v>
      </c>
      <c r="G115" s="1" t="s">
        <v>41</v>
      </c>
      <c r="H115" s="1" t="s">
        <v>21</v>
      </c>
      <c r="I115" s="1" t="s">
        <v>885</v>
      </c>
      <c r="J115" s="1" t="s">
        <v>295</v>
      </c>
      <c r="K115" s="1" t="s">
        <v>22</v>
      </c>
      <c r="L115" s="1" t="s">
        <v>886</v>
      </c>
      <c r="M115" s="1" t="s">
        <v>5</v>
      </c>
      <c r="N115" s="2" t="b">
        <v>0</v>
      </c>
      <c r="O115" s="2" t="b">
        <v>1</v>
      </c>
    </row>
    <row r="116" spans="1:15" ht="75" x14ac:dyDescent="0.25">
      <c r="A116" s="1" t="str">
        <f t="shared" si="1"/>
        <v>#G22#user_story_21_AND_user_story_72</v>
      </c>
      <c r="B116" s="1">
        <v>115</v>
      </c>
      <c r="C116" s="1" t="s">
        <v>292</v>
      </c>
      <c r="D116" s="1" t="str">
        <f>VLOOKUP(A116,Sheet1!A:C,3,FALSE)</f>
        <v>user_story_1245_AND_user_story_1296</v>
      </c>
      <c r="E116" s="1" t="s">
        <v>626</v>
      </c>
      <c r="F116" s="1" t="s">
        <v>851</v>
      </c>
      <c r="G116" s="1" t="s">
        <v>20</v>
      </c>
      <c r="H116" s="1" t="s">
        <v>21</v>
      </c>
      <c r="I116" s="1" t="s">
        <v>622</v>
      </c>
      <c r="J116" s="1" t="s">
        <v>315</v>
      </c>
      <c r="K116" s="1" t="s">
        <v>5</v>
      </c>
      <c r="L116" s="1" t="s">
        <v>58</v>
      </c>
      <c r="M116" s="1" t="s">
        <v>22</v>
      </c>
      <c r="N116" s="2" t="b">
        <v>1</v>
      </c>
      <c r="O116" s="2" t="b">
        <v>1</v>
      </c>
    </row>
    <row r="117" spans="1:15" ht="75" x14ac:dyDescent="0.25">
      <c r="A117" s="1" t="str">
        <f t="shared" si="1"/>
        <v>#G22#user_story_21_AND_user_story_31</v>
      </c>
      <c r="B117" s="1">
        <v>116</v>
      </c>
      <c r="C117" s="1" t="s">
        <v>292</v>
      </c>
      <c r="D117" s="1" t="str">
        <f>VLOOKUP(A117,Sheet1!A:C,3,FALSE)</f>
        <v>user_story_1245_AND_user_story_1255</v>
      </c>
      <c r="E117" s="1" t="s">
        <v>333</v>
      </c>
      <c r="F117" s="1" t="s">
        <v>745</v>
      </c>
      <c r="G117" s="1" t="s">
        <v>20</v>
      </c>
      <c r="H117" s="1" t="s">
        <v>21</v>
      </c>
      <c r="I117" s="1"/>
      <c r="J117" s="1" t="s">
        <v>315</v>
      </c>
      <c r="K117" s="1" t="s">
        <v>5</v>
      </c>
      <c r="L117" s="1" t="s">
        <v>299</v>
      </c>
      <c r="M117" s="1" t="s">
        <v>22</v>
      </c>
      <c r="N117" s="2" t="b">
        <v>0</v>
      </c>
      <c r="O117" s="2" t="b">
        <v>1</v>
      </c>
    </row>
    <row r="118" spans="1:15" ht="75" x14ac:dyDescent="0.25">
      <c r="A118" s="1" t="str">
        <f t="shared" si="1"/>
        <v>#G22#user_story_04_AND_user_story_21</v>
      </c>
      <c r="B118" s="1">
        <v>117</v>
      </c>
      <c r="C118" s="1" t="s">
        <v>292</v>
      </c>
      <c r="D118" s="1" t="str">
        <f>VLOOKUP(A118,Sheet1!A:C,3,FALSE)</f>
        <v>user_story_1228_AND_user_story_1245</v>
      </c>
      <c r="E118" s="1" t="s">
        <v>339</v>
      </c>
      <c r="F118" s="1" t="s">
        <v>746</v>
      </c>
      <c r="G118" s="1" t="s">
        <v>41</v>
      </c>
      <c r="H118" s="1" t="s">
        <v>21</v>
      </c>
      <c r="I118" s="1"/>
      <c r="J118" s="1" t="s">
        <v>295</v>
      </c>
      <c r="K118" s="1" t="s">
        <v>22</v>
      </c>
      <c r="L118" s="1" t="s">
        <v>315</v>
      </c>
      <c r="M118" s="1" t="s">
        <v>5</v>
      </c>
      <c r="N118" s="2" t="b">
        <v>0</v>
      </c>
      <c r="O118" s="2" t="b">
        <v>1</v>
      </c>
    </row>
    <row r="119" spans="1:15" ht="90" x14ac:dyDescent="0.25">
      <c r="A119" s="1" t="str">
        <f t="shared" si="1"/>
        <v>#G22#user_story_09_AND_user_story_36</v>
      </c>
      <c r="B119" s="1">
        <v>118</v>
      </c>
      <c r="C119" s="1" t="s">
        <v>292</v>
      </c>
      <c r="D119" s="1" t="str">
        <f>VLOOKUP(A119,Sheet1!A:C,3,FALSE)</f>
        <v>user_story_1233_AND_user_story_1260</v>
      </c>
      <c r="E119" s="1" t="s">
        <v>345</v>
      </c>
      <c r="F119" s="1" t="s">
        <v>747</v>
      </c>
      <c r="G119" s="1" t="s">
        <v>41</v>
      </c>
      <c r="H119" s="1" t="s">
        <v>347</v>
      </c>
      <c r="I119" s="1"/>
      <c r="J119" s="1" t="s">
        <v>190</v>
      </c>
      <c r="K119" s="1" t="s">
        <v>22</v>
      </c>
      <c r="L119" s="1" t="s">
        <v>348</v>
      </c>
      <c r="M119" s="1" t="s">
        <v>5</v>
      </c>
      <c r="N119" s="2" t="b">
        <v>1</v>
      </c>
      <c r="O119" s="2" t="b">
        <v>1</v>
      </c>
    </row>
    <row r="120" spans="1:15" ht="75" x14ac:dyDescent="0.25">
      <c r="A120" s="1" t="str">
        <f t="shared" si="1"/>
        <v>#G22#user_story_21_AND_user_story_70</v>
      </c>
      <c r="B120" s="1">
        <v>119</v>
      </c>
      <c r="C120" s="1" t="s">
        <v>292</v>
      </c>
      <c r="D120" s="1" t="str">
        <f>VLOOKUP(A120,Sheet1!A:C,3,FALSE)</f>
        <v>user_story_1245_AND_user_story_1294</v>
      </c>
      <c r="E120" s="1" t="s">
        <v>627</v>
      </c>
      <c r="F120" s="1" t="s">
        <v>852</v>
      </c>
      <c r="G120" s="1" t="s">
        <v>20</v>
      </c>
      <c r="H120" s="1" t="s">
        <v>21</v>
      </c>
      <c r="I120" s="1" t="s">
        <v>623</v>
      </c>
      <c r="J120" s="1" t="s">
        <v>315</v>
      </c>
      <c r="K120" s="1" t="s">
        <v>5</v>
      </c>
      <c r="L120" s="1" t="s">
        <v>58</v>
      </c>
      <c r="M120" s="1" t="s">
        <v>22</v>
      </c>
      <c r="N120" s="2" t="b">
        <v>1</v>
      </c>
      <c r="O120" s="2" t="b">
        <v>1</v>
      </c>
    </row>
    <row r="121" spans="1:15" ht="75" x14ac:dyDescent="0.25">
      <c r="A121" s="1" t="str">
        <f t="shared" si="1"/>
        <v>#G23#user_story_43_AND_user_story_47</v>
      </c>
      <c r="B121" s="1">
        <v>120</v>
      </c>
      <c r="C121" s="1" t="s">
        <v>349</v>
      </c>
      <c r="D121" s="1" t="str">
        <f>VLOOKUP(A121,Sheet1!A:C,3,FALSE)</f>
        <v>user_story_1351_AND_user_story_1355</v>
      </c>
      <c r="E121" s="1" t="s">
        <v>33</v>
      </c>
      <c r="F121" s="1" t="s">
        <v>748</v>
      </c>
      <c r="G121" s="1" t="s">
        <v>20</v>
      </c>
      <c r="H121" s="1" t="s">
        <v>351</v>
      </c>
      <c r="I121" s="1"/>
      <c r="J121" s="1" t="s">
        <v>42</v>
      </c>
      <c r="K121" s="1" t="s">
        <v>5</v>
      </c>
      <c r="L121" s="1" t="s">
        <v>112</v>
      </c>
      <c r="M121" s="1" t="s">
        <v>22</v>
      </c>
      <c r="N121" s="2" t="b">
        <v>1</v>
      </c>
      <c r="O121" s="2" t="b">
        <v>1</v>
      </c>
    </row>
    <row r="122" spans="1:15" ht="75" x14ac:dyDescent="0.25">
      <c r="A122" s="1" t="str">
        <f t="shared" si="1"/>
        <v>#G23#user_story_30_AND_user_story_32</v>
      </c>
      <c r="B122" s="1">
        <v>121</v>
      </c>
      <c r="C122" s="1" t="s">
        <v>349</v>
      </c>
      <c r="D122" s="1" t="str">
        <f>VLOOKUP(A122,Sheet1!A:C,3,FALSE)</f>
        <v>user_story_1338_AND_user_story_1340</v>
      </c>
      <c r="E122" s="1" t="s">
        <v>97</v>
      </c>
      <c r="F122" s="1" t="s">
        <v>749</v>
      </c>
      <c r="G122" s="1" t="s">
        <v>41</v>
      </c>
      <c r="H122" s="1" t="s">
        <v>353</v>
      </c>
      <c r="I122" s="1"/>
      <c r="J122" s="1" t="s">
        <v>354</v>
      </c>
      <c r="K122" s="1" t="s">
        <v>22</v>
      </c>
      <c r="L122" s="1" t="s">
        <v>355</v>
      </c>
      <c r="M122" s="1" t="s">
        <v>5</v>
      </c>
      <c r="N122" s="2" t="b">
        <v>0</v>
      </c>
      <c r="O122" s="2" t="b">
        <v>1</v>
      </c>
    </row>
    <row r="123" spans="1:15" ht="75" x14ac:dyDescent="0.25">
      <c r="A123" s="1" t="str">
        <f t="shared" si="1"/>
        <v>#G23#user_story_32_AND_user_story_01</v>
      </c>
      <c r="B123" s="1">
        <v>122</v>
      </c>
      <c r="C123" s="1" t="s">
        <v>349</v>
      </c>
      <c r="D123" s="1" t="str">
        <f>VLOOKUP(A123,Sheet1!A:C,3,FALSE)</f>
        <v>user_story_1340_AND_user_story_1308</v>
      </c>
      <c r="E123" s="1" t="s">
        <v>797</v>
      </c>
      <c r="F123" s="1" t="s">
        <v>853</v>
      </c>
      <c r="G123" s="1" t="s">
        <v>20</v>
      </c>
      <c r="H123" s="1" t="s">
        <v>353</v>
      </c>
      <c r="I123" s="1" t="s">
        <v>671</v>
      </c>
      <c r="J123" s="1" t="s">
        <v>355</v>
      </c>
      <c r="K123" s="1" t="s">
        <v>5</v>
      </c>
      <c r="L123" s="1" t="s">
        <v>112</v>
      </c>
      <c r="M123" s="1" t="s">
        <v>22</v>
      </c>
      <c r="N123" s="2" t="b">
        <v>0</v>
      </c>
      <c r="O123" s="2" t="b">
        <v>1</v>
      </c>
    </row>
    <row r="124" spans="1:15" ht="75" x14ac:dyDescent="0.25">
      <c r="A124" s="1" t="str">
        <f t="shared" si="1"/>
        <v>#G23#user_story_03_AND_user_story_12</v>
      </c>
      <c r="B124" s="1">
        <v>123</v>
      </c>
      <c r="C124" s="1" t="s">
        <v>349</v>
      </c>
      <c r="D124" s="1" t="str">
        <f>VLOOKUP(A124,Sheet1!A:C,3,FALSE)</f>
        <v>user_story_1310_AND_user_story_1320</v>
      </c>
      <c r="E124" s="1" t="s">
        <v>356</v>
      </c>
      <c r="F124" s="1" t="s">
        <v>750</v>
      </c>
      <c r="G124" s="1" t="s">
        <v>41</v>
      </c>
      <c r="H124" s="1" t="s">
        <v>358</v>
      </c>
      <c r="I124" s="1"/>
      <c r="J124" s="1" t="s">
        <v>315</v>
      </c>
      <c r="K124" s="1" t="s">
        <v>22</v>
      </c>
      <c r="L124" s="1" t="s">
        <v>315</v>
      </c>
      <c r="M124" s="1" t="s">
        <v>5</v>
      </c>
      <c r="N124" s="2" t="b">
        <v>0</v>
      </c>
      <c r="O124" s="2" t="b">
        <v>1</v>
      </c>
    </row>
    <row r="125" spans="1:15" ht="75" x14ac:dyDescent="0.25">
      <c r="A125" s="1" t="str">
        <f t="shared" si="1"/>
        <v>#G24#user_story_03_AND_user_story_07</v>
      </c>
      <c r="B125" s="1">
        <v>124</v>
      </c>
      <c r="C125" s="1" t="s">
        <v>359</v>
      </c>
      <c r="D125" s="1" t="str">
        <f>VLOOKUP(A125,Sheet1!A:C,3,FALSE)</f>
        <v>user_story_1367_AND_user_story_1371</v>
      </c>
      <c r="E125" s="1" t="s">
        <v>628</v>
      </c>
      <c r="F125" s="1" t="s">
        <v>854</v>
      </c>
      <c r="G125" s="1" t="s">
        <v>20</v>
      </c>
      <c r="H125" s="1" t="s">
        <v>362</v>
      </c>
      <c r="I125" s="1" t="s">
        <v>629</v>
      </c>
      <c r="J125" s="1" t="s">
        <v>363</v>
      </c>
      <c r="K125" s="1" t="s">
        <v>5</v>
      </c>
      <c r="L125" s="1" t="s">
        <v>6</v>
      </c>
      <c r="M125" s="1" t="s">
        <v>22</v>
      </c>
      <c r="N125" s="2" t="b">
        <v>1</v>
      </c>
      <c r="O125" s="2" t="b">
        <v>1</v>
      </c>
    </row>
    <row r="126" spans="1:15" ht="75" x14ac:dyDescent="0.25">
      <c r="A126" s="1" t="str">
        <f t="shared" si="1"/>
        <v>#G24#user_story_01_AND_user_story_07</v>
      </c>
      <c r="B126" s="1">
        <v>125</v>
      </c>
      <c r="C126" s="1" t="s">
        <v>359</v>
      </c>
      <c r="D126" s="1" t="str">
        <f>VLOOKUP(A126,Sheet1!A:C,3,FALSE)</f>
        <v>user_story_1365_AND_user_story_1371</v>
      </c>
      <c r="E126" s="1" t="s">
        <v>630</v>
      </c>
      <c r="F126" s="1" t="s">
        <v>855</v>
      </c>
      <c r="G126" s="1" t="s">
        <v>20</v>
      </c>
      <c r="H126" s="1" t="s">
        <v>362</v>
      </c>
      <c r="I126" s="1" t="s">
        <v>629</v>
      </c>
      <c r="J126" s="1" t="s">
        <v>363</v>
      </c>
      <c r="K126" s="1" t="s">
        <v>5</v>
      </c>
      <c r="L126" s="1" t="s">
        <v>6</v>
      </c>
      <c r="M126" s="1" t="s">
        <v>22</v>
      </c>
      <c r="N126" s="2" t="b">
        <v>1</v>
      </c>
      <c r="O126" s="2" t="b">
        <v>1</v>
      </c>
    </row>
    <row r="127" spans="1:15" ht="90" x14ac:dyDescent="0.25">
      <c r="A127" s="1" t="str">
        <f t="shared" si="1"/>
        <v>#G24#user_story_03_AND_user_story_04</v>
      </c>
      <c r="B127" s="1">
        <v>126</v>
      </c>
      <c r="C127" s="1" t="s">
        <v>359</v>
      </c>
      <c r="D127" s="1" t="str">
        <f>VLOOKUP(A127,Sheet1!A:C,3,FALSE)</f>
        <v>user_story_1367_AND_user_story_1368</v>
      </c>
      <c r="E127" s="1" t="s">
        <v>364</v>
      </c>
      <c r="F127" s="1" t="s">
        <v>751</v>
      </c>
      <c r="G127" s="1" t="s">
        <v>3</v>
      </c>
      <c r="H127" s="1" t="s">
        <v>362</v>
      </c>
      <c r="I127" s="1"/>
      <c r="J127" s="1" t="s">
        <v>363</v>
      </c>
      <c r="K127" s="1" t="s">
        <v>5</v>
      </c>
      <c r="L127" s="1" t="s">
        <v>363</v>
      </c>
      <c r="M127" s="1" t="s">
        <v>5</v>
      </c>
      <c r="N127" s="2" t="b">
        <v>1</v>
      </c>
      <c r="O127" s="2" t="b">
        <v>1</v>
      </c>
    </row>
    <row r="128" spans="1:15" ht="75" x14ac:dyDescent="0.25">
      <c r="A128" s="1" t="str">
        <f t="shared" ref="A128:A176" si="2">CONCATENATE(C128,E128)</f>
        <v>#G24#user_story_01_AND_user_story_45</v>
      </c>
      <c r="B128" s="1">
        <v>127</v>
      </c>
      <c r="C128" s="1" t="s">
        <v>359</v>
      </c>
      <c r="D128" s="1" t="str">
        <f>VLOOKUP(A128,Sheet1!A:C,3,FALSE)</f>
        <v>user_story_1365_AND_user_story_1409</v>
      </c>
      <c r="E128" s="1" t="s">
        <v>366</v>
      </c>
      <c r="F128" s="1" t="s">
        <v>752</v>
      </c>
      <c r="G128" s="1" t="s">
        <v>20</v>
      </c>
      <c r="H128" s="1" t="s">
        <v>362</v>
      </c>
      <c r="I128" s="1"/>
      <c r="J128" s="1" t="s">
        <v>363</v>
      </c>
      <c r="K128" s="1" t="s">
        <v>5</v>
      </c>
      <c r="L128" s="1" t="s">
        <v>190</v>
      </c>
      <c r="M128" s="1" t="s">
        <v>22</v>
      </c>
      <c r="N128" s="2" t="b">
        <v>0</v>
      </c>
      <c r="O128" s="2" t="b">
        <v>1</v>
      </c>
    </row>
    <row r="129" spans="1:15" ht="90" x14ac:dyDescent="0.25">
      <c r="A129" s="1" t="str">
        <f t="shared" si="2"/>
        <v>#G24#user_story_01_AND_user_story_04</v>
      </c>
      <c r="B129" s="1">
        <v>128</v>
      </c>
      <c r="C129" s="1" t="s">
        <v>359</v>
      </c>
      <c r="D129" s="1" t="str">
        <f>VLOOKUP(A129,Sheet1!A:C,3,FALSE)</f>
        <v>user_story_1365_AND_user_story_1368</v>
      </c>
      <c r="E129" s="1" t="s">
        <v>368</v>
      </c>
      <c r="F129" s="1" t="s">
        <v>753</v>
      </c>
      <c r="G129" s="1" t="s">
        <v>3</v>
      </c>
      <c r="H129" s="1" t="s">
        <v>362</v>
      </c>
      <c r="I129" s="1"/>
      <c r="J129" s="1" t="s">
        <v>363</v>
      </c>
      <c r="K129" s="1" t="s">
        <v>5</v>
      </c>
      <c r="L129" s="1" t="s">
        <v>363</v>
      </c>
      <c r="M129" s="1" t="s">
        <v>5</v>
      </c>
      <c r="N129" s="2" t="b">
        <v>1</v>
      </c>
      <c r="O129" s="2" t="b">
        <v>1</v>
      </c>
    </row>
    <row r="130" spans="1:15" ht="75" x14ac:dyDescent="0.25">
      <c r="A130" s="1" t="str">
        <f t="shared" si="2"/>
        <v>#G24#user_story_04_AND_user_story_07</v>
      </c>
      <c r="B130" s="1">
        <v>129</v>
      </c>
      <c r="C130" s="1" t="s">
        <v>359</v>
      </c>
      <c r="D130" s="1" t="str">
        <f>VLOOKUP(A130,Sheet1!A:C,3,FALSE)</f>
        <v>user_story_1368_AND_user_story_1371</v>
      </c>
      <c r="E130" s="1" t="s">
        <v>631</v>
      </c>
      <c r="F130" s="1" t="s">
        <v>856</v>
      </c>
      <c r="G130" s="1" t="s">
        <v>20</v>
      </c>
      <c r="H130" s="1" t="s">
        <v>362</v>
      </c>
      <c r="I130" s="1" t="s">
        <v>629</v>
      </c>
      <c r="J130" s="1" t="s">
        <v>363</v>
      </c>
      <c r="K130" s="1" t="s">
        <v>5</v>
      </c>
      <c r="L130" s="1" t="s">
        <v>6</v>
      </c>
      <c r="M130" s="1" t="s">
        <v>22</v>
      </c>
      <c r="N130" s="2" t="b">
        <v>1</v>
      </c>
      <c r="O130" s="2" t="b">
        <v>1</v>
      </c>
    </row>
    <row r="131" spans="1:15" ht="75" x14ac:dyDescent="0.25">
      <c r="A131" s="1" t="str">
        <f t="shared" si="2"/>
        <v>#G24#user_story_01_AND_user_story_03</v>
      </c>
      <c r="B131" s="1">
        <v>130</v>
      </c>
      <c r="C131" s="1" t="s">
        <v>359</v>
      </c>
      <c r="D131" s="1" t="str">
        <f>VLOOKUP(A131,Sheet1!A:C,3,FALSE)</f>
        <v>user_story_1365_AND_user_story_1367</v>
      </c>
      <c r="E131" s="1" t="s">
        <v>14</v>
      </c>
      <c r="F131" s="1" t="s">
        <v>754</v>
      </c>
      <c r="G131" s="1" t="s">
        <v>3</v>
      </c>
      <c r="H131" s="1" t="s">
        <v>362</v>
      </c>
      <c r="I131" s="1"/>
      <c r="J131" s="1" t="s">
        <v>363</v>
      </c>
      <c r="K131" s="1" t="s">
        <v>5</v>
      </c>
      <c r="L131" s="1" t="s">
        <v>363</v>
      </c>
      <c r="M131" s="1" t="s">
        <v>5</v>
      </c>
      <c r="N131" s="2" t="b">
        <v>1</v>
      </c>
      <c r="O131" s="2" t="b">
        <v>1</v>
      </c>
    </row>
    <row r="132" spans="1:15" ht="75" x14ac:dyDescent="0.25">
      <c r="A132" s="1" t="str">
        <f t="shared" si="2"/>
        <v>#G24#user_story_50_AND_user_story_07</v>
      </c>
      <c r="B132" s="1">
        <v>131</v>
      </c>
      <c r="C132" s="1" t="s">
        <v>359</v>
      </c>
      <c r="D132" s="1" t="str">
        <f>VLOOKUP(A132,Sheet1!A:C,3,FALSE)</f>
        <v>user_story_1414_AND_user_story_1371</v>
      </c>
      <c r="E132" s="1" t="s">
        <v>798</v>
      </c>
      <c r="F132" s="1" t="s">
        <v>857</v>
      </c>
      <c r="G132" s="1" t="s">
        <v>20</v>
      </c>
      <c r="H132" s="1" t="s">
        <v>362</v>
      </c>
      <c r="I132" s="1" t="s">
        <v>629</v>
      </c>
      <c r="J132" s="1" t="s">
        <v>363</v>
      </c>
      <c r="K132" s="1" t="s">
        <v>5</v>
      </c>
      <c r="L132" s="1" t="s">
        <v>6</v>
      </c>
      <c r="M132" s="1" t="s">
        <v>22</v>
      </c>
      <c r="N132" s="2" t="b">
        <v>1</v>
      </c>
      <c r="O132" s="2" t="b">
        <v>1</v>
      </c>
    </row>
    <row r="133" spans="1:15" ht="90" x14ac:dyDescent="0.25">
      <c r="A133" s="1" t="str">
        <f t="shared" si="2"/>
        <v>#G24#user_story_04_AND_user_story_50</v>
      </c>
      <c r="B133" s="1">
        <v>132</v>
      </c>
      <c r="C133" s="1" t="s">
        <v>359</v>
      </c>
      <c r="D133" s="1" t="str">
        <f>VLOOKUP(A133,Sheet1!A:C,3,FALSE)</f>
        <v>user_story_1368_AND_user_story_1414</v>
      </c>
      <c r="E133" s="1" t="s">
        <v>360</v>
      </c>
      <c r="F133" s="1" t="s">
        <v>755</v>
      </c>
      <c r="G133" s="1" t="s">
        <v>3</v>
      </c>
      <c r="H133" s="1" t="s">
        <v>362</v>
      </c>
      <c r="I133" s="1"/>
      <c r="J133" s="1" t="s">
        <v>363</v>
      </c>
      <c r="K133" s="1" t="s">
        <v>5</v>
      </c>
      <c r="L133" s="1" t="s">
        <v>363</v>
      </c>
      <c r="M133" s="1" t="s">
        <v>5</v>
      </c>
      <c r="N133" s="2" t="b">
        <v>1</v>
      </c>
      <c r="O133" s="2" t="b">
        <v>1</v>
      </c>
    </row>
    <row r="134" spans="1:15" ht="90" x14ac:dyDescent="0.25">
      <c r="A134" s="1" t="str">
        <f t="shared" si="2"/>
        <v>#G24#user_story_04_AND_user_story_45</v>
      </c>
      <c r="B134" s="1">
        <v>133</v>
      </c>
      <c r="C134" s="1" t="s">
        <v>359</v>
      </c>
      <c r="D134" s="1" t="str">
        <f>VLOOKUP(A134,Sheet1!A:C,3,FALSE)</f>
        <v>user_story_1368_AND_user_story_1409</v>
      </c>
      <c r="E134" s="1" t="s">
        <v>371</v>
      </c>
      <c r="F134" s="1" t="s">
        <v>756</v>
      </c>
      <c r="G134" s="1" t="s">
        <v>20</v>
      </c>
      <c r="H134" s="1" t="s">
        <v>362</v>
      </c>
      <c r="I134" s="1"/>
      <c r="J134" s="1" t="s">
        <v>363</v>
      </c>
      <c r="K134" s="1" t="s">
        <v>5</v>
      </c>
      <c r="L134" s="1" t="s">
        <v>190</v>
      </c>
      <c r="M134" s="1" t="s">
        <v>22</v>
      </c>
      <c r="N134" s="2" t="b">
        <v>0</v>
      </c>
      <c r="O134" s="2" t="b">
        <v>1</v>
      </c>
    </row>
    <row r="135" spans="1:15" ht="75" x14ac:dyDescent="0.25">
      <c r="A135" s="1" t="str">
        <f t="shared" si="2"/>
        <v>#G24#user_story_03_AND_user_story_45</v>
      </c>
      <c r="B135" s="1">
        <v>134</v>
      </c>
      <c r="C135" s="1" t="s">
        <v>359</v>
      </c>
      <c r="D135" s="1" t="str">
        <f>VLOOKUP(A135,Sheet1!A:C,3,FALSE)</f>
        <v>user_story_1367_AND_user_story_1409</v>
      </c>
      <c r="E135" s="1" t="s">
        <v>376</v>
      </c>
      <c r="F135" s="1" t="s">
        <v>757</v>
      </c>
      <c r="G135" s="1" t="s">
        <v>20</v>
      </c>
      <c r="H135" s="1" t="s">
        <v>362</v>
      </c>
      <c r="I135" s="1"/>
      <c r="J135" s="1" t="s">
        <v>363</v>
      </c>
      <c r="K135" s="1" t="s">
        <v>5</v>
      </c>
      <c r="L135" s="1" t="s">
        <v>190</v>
      </c>
      <c r="M135" s="1" t="s">
        <v>22</v>
      </c>
      <c r="N135" s="2" t="b">
        <v>0</v>
      </c>
      <c r="O135" s="2" t="b">
        <v>1</v>
      </c>
    </row>
    <row r="136" spans="1:15" ht="75" x14ac:dyDescent="0.25">
      <c r="A136" s="1" t="str">
        <f t="shared" si="2"/>
        <v>#G24#user_story_03_AND_user_story_50</v>
      </c>
      <c r="B136" s="1">
        <v>135</v>
      </c>
      <c r="C136" s="1" t="s">
        <v>359</v>
      </c>
      <c r="D136" s="1" t="str">
        <f>VLOOKUP(A136,Sheet1!A:C,3,FALSE)</f>
        <v>user_story_1367_AND_user_story_1414</v>
      </c>
      <c r="E136" s="1" t="s">
        <v>378</v>
      </c>
      <c r="F136" s="1" t="s">
        <v>758</v>
      </c>
      <c r="G136" s="1" t="s">
        <v>3</v>
      </c>
      <c r="H136" s="1" t="s">
        <v>362</v>
      </c>
      <c r="I136" s="1"/>
      <c r="J136" s="1" t="s">
        <v>363</v>
      </c>
      <c r="K136" s="1" t="s">
        <v>5</v>
      </c>
      <c r="L136" s="1" t="s">
        <v>363</v>
      </c>
      <c r="M136" s="1" t="s">
        <v>5</v>
      </c>
      <c r="N136" s="2" t="b">
        <v>1</v>
      </c>
      <c r="O136" s="2" t="b">
        <v>1</v>
      </c>
    </row>
    <row r="137" spans="1:15" ht="75" x14ac:dyDescent="0.25">
      <c r="A137" s="1" t="str">
        <f t="shared" si="2"/>
        <v>#G24#user_story_01_AND_user_story_50</v>
      </c>
      <c r="B137" s="1">
        <v>136</v>
      </c>
      <c r="C137" s="1" t="s">
        <v>359</v>
      </c>
      <c r="D137" s="1" t="str">
        <f>VLOOKUP(A137,Sheet1!A:C,3,FALSE)</f>
        <v>user_story_1365_AND_user_story_1414</v>
      </c>
      <c r="E137" s="1" t="s">
        <v>380</v>
      </c>
      <c r="F137" s="1" t="s">
        <v>759</v>
      </c>
      <c r="G137" s="1" t="s">
        <v>3</v>
      </c>
      <c r="H137" s="1" t="s">
        <v>362</v>
      </c>
      <c r="I137" s="1"/>
      <c r="J137" s="1" t="s">
        <v>363</v>
      </c>
      <c r="K137" s="1" t="s">
        <v>5</v>
      </c>
      <c r="L137" s="1" t="s">
        <v>363</v>
      </c>
      <c r="M137" s="1" t="s">
        <v>5</v>
      </c>
      <c r="N137" s="2" t="b">
        <v>1</v>
      </c>
      <c r="O137" s="2" t="b">
        <v>1</v>
      </c>
    </row>
    <row r="138" spans="1:15" ht="75" x14ac:dyDescent="0.25">
      <c r="A138" s="1" t="str">
        <f t="shared" si="2"/>
        <v>#G24#user_story_45_AND_user_story_50</v>
      </c>
      <c r="B138" s="1">
        <v>137</v>
      </c>
      <c r="C138" s="1" t="s">
        <v>359</v>
      </c>
      <c r="D138" s="1" t="str">
        <f>VLOOKUP(A138,Sheet1!A:C,3,FALSE)</f>
        <v>user_story_1409_AND_user_story_1414</v>
      </c>
      <c r="E138" s="1" t="s">
        <v>382</v>
      </c>
      <c r="F138" s="1" t="s">
        <v>760</v>
      </c>
      <c r="G138" s="1" t="s">
        <v>41</v>
      </c>
      <c r="H138" s="1" t="s">
        <v>362</v>
      </c>
      <c r="I138" s="1"/>
      <c r="J138" s="1" t="s">
        <v>190</v>
      </c>
      <c r="K138" s="1" t="s">
        <v>22</v>
      </c>
      <c r="L138" s="1" t="s">
        <v>363</v>
      </c>
      <c r="M138" s="1" t="s">
        <v>5</v>
      </c>
      <c r="N138" s="2" t="b">
        <v>0</v>
      </c>
      <c r="O138" s="2" t="b">
        <v>1</v>
      </c>
    </row>
    <row r="139" spans="1:15" ht="90" x14ac:dyDescent="0.25">
      <c r="A139" s="1" t="str">
        <f t="shared" si="2"/>
        <v>#G25#user_story_19_AND_user_story_85</v>
      </c>
      <c r="B139" s="1">
        <v>138</v>
      </c>
      <c r="C139" s="1" t="s">
        <v>384</v>
      </c>
      <c r="D139" s="1" t="str">
        <f>VLOOKUP(A139,Sheet1!A:C,3,FALSE)</f>
        <v>user_story_1436_AND_user_story_1502</v>
      </c>
      <c r="E139" s="1" t="s">
        <v>900</v>
      </c>
      <c r="F139" s="1" t="s">
        <v>901</v>
      </c>
      <c r="G139" s="1" t="s">
        <v>41</v>
      </c>
      <c r="H139" s="1" t="s">
        <v>902</v>
      </c>
      <c r="I139" s="1" t="s">
        <v>632</v>
      </c>
      <c r="J139" s="1" t="s">
        <v>387</v>
      </c>
      <c r="K139" s="1" t="s">
        <v>22</v>
      </c>
      <c r="L139" s="1" t="s">
        <v>395</v>
      </c>
      <c r="M139" s="1" t="s">
        <v>5</v>
      </c>
      <c r="N139" s="2" t="b">
        <v>1</v>
      </c>
      <c r="O139" s="2" t="b">
        <v>1</v>
      </c>
    </row>
    <row r="140" spans="1:15" ht="135" x14ac:dyDescent="0.25">
      <c r="A140" s="1" t="str">
        <f t="shared" si="2"/>
        <v>#G25#user_story_08_AND_user_story_10</v>
      </c>
      <c r="B140" s="1">
        <v>139</v>
      </c>
      <c r="C140" s="1" t="s">
        <v>384</v>
      </c>
      <c r="D140" s="1" t="str">
        <f>VLOOKUP(A140,Sheet1!A:C,3,FALSE)</f>
        <v>user_story_1425_AND_user_story_1427</v>
      </c>
      <c r="E140" s="1" t="s">
        <v>385</v>
      </c>
      <c r="F140" s="1" t="s">
        <v>761</v>
      </c>
      <c r="G140" s="1" t="s">
        <v>127</v>
      </c>
      <c r="H140" s="1" t="s">
        <v>183</v>
      </c>
      <c r="I140" s="1"/>
      <c r="J140" s="1" t="s">
        <v>386</v>
      </c>
      <c r="K140" s="1" t="s">
        <v>30</v>
      </c>
      <c r="L140" s="1" t="s">
        <v>387</v>
      </c>
      <c r="M140" s="1" t="s">
        <v>29</v>
      </c>
      <c r="N140" s="2" t="b">
        <v>1</v>
      </c>
      <c r="O140" s="2" t="b">
        <v>1</v>
      </c>
    </row>
    <row r="141" spans="1:15" ht="135" x14ac:dyDescent="0.25">
      <c r="A141" s="1" t="str">
        <f t="shared" si="2"/>
        <v>#G25#user_story_08_AND_user_story_64</v>
      </c>
      <c r="B141" s="1">
        <v>140</v>
      </c>
      <c r="C141" s="1" t="s">
        <v>384</v>
      </c>
      <c r="D141" s="1" t="str">
        <f>VLOOKUP(A141,Sheet1!A:C,3,FALSE)</f>
        <v>user_story_1425_AND_user_story_1481</v>
      </c>
      <c r="E141" s="1" t="s">
        <v>566</v>
      </c>
      <c r="F141" s="1" t="s">
        <v>858</v>
      </c>
      <c r="G141" s="1" t="s">
        <v>127</v>
      </c>
      <c r="H141" s="1" t="s">
        <v>183</v>
      </c>
      <c r="I141" s="1" t="s">
        <v>634</v>
      </c>
      <c r="J141" s="1" t="s">
        <v>386</v>
      </c>
      <c r="K141" s="1" t="s">
        <v>30</v>
      </c>
      <c r="L141" s="1" t="s">
        <v>387</v>
      </c>
      <c r="M141" s="1" t="s">
        <v>29</v>
      </c>
      <c r="N141" s="2" t="b">
        <v>1</v>
      </c>
      <c r="O141" s="2" t="b">
        <v>1</v>
      </c>
    </row>
    <row r="142" spans="1:15" ht="90" x14ac:dyDescent="0.25">
      <c r="A142" s="1" t="str">
        <f t="shared" si="2"/>
        <v>#G25#user_story_80_AND_user_story_81</v>
      </c>
      <c r="B142" s="1">
        <v>141</v>
      </c>
      <c r="C142" s="1" t="s">
        <v>384</v>
      </c>
      <c r="D142" s="1" t="str">
        <f>VLOOKUP(A142,Sheet1!A:C,3,FALSE)</f>
        <v>user_story_1497_AND_user_story_1498</v>
      </c>
      <c r="E142" s="1" t="s">
        <v>388</v>
      </c>
      <c r="F142" s="1" t="s">
        <v>799</v>
      </c>
      <c r="G142" s="1" t="s">
        <v>3</v>
      </c>
      <c r="H142" s="1" t="s">
        <v>390</v>
      </c>
      <c r="I142" s="1"/>
      <c r="J142" s="1" t="s">
        <v>391</v>
      </c>
      <c r="K142" s="1" t="s">
        <v>5</v>
      </c>
      <c r="L142" s="1" t="s">
        <v>391</v>
      </c>
      <c r="M142" s="1" t="s">
        <v>5</v>
      </c>
      <c r="N142" s="2" t="b">
        <v>1</v>
      </c>
      <c r="O142" s="2" t="b">
        <v>1</v>
      </c>
    </row>
    <row r="143" spans="1:15" ht="90" x14ac:dyDescent="0.25">
      <c r="A143" s="1" t="str">
        <f t="shared" si="2"/>
        <v>#G25#user_story_22_AND_user_story_85</v>
      </c>
      <c r="B143" s="1">
        <v>142</v>
      </c>
      <c r="C143" s="1" t="s">
        <v>384</v>
      </c>
      <c r="D143" s="1" t="str">
        <f>VLOOKUP(A143,Sheet1!A:C,3,FALSE)</f>
        <v>user_story_1439_AND_user_story_1502</v>
      </c>
      <c r="E143" s="1" t="s">
        <v>894</v>
      </c>
      <c r="F143" s="1" t="s">
        <v>895</v>
      </c>
      <c r="G143" s="1" t="s">
        <v>41</v>
      </c>
      <c r="H143" s="1" t="s">
        <v>632</v>
      </c>
      <c r="I143" s="1"/>
      <c r="J143" s="1" t="s">
        <v>569</v>
      </c>
      <c r="K143" s="1" t="s">
        <v>22</v>
      </c>
      <c r="L143" s="1" t="s">
        <v>395</v>
      </c>
      <c r="M143" s="1" t="s">
        <v>5</v>
      </c>
      <c r="N143" s="2" t="b">
        <v>1</v>
      </c>
      <c r="O143" s="2" t="b">
        <v>1</v>
      </c>
    </row>
    <row r="144" spans="1:15" ht="105" x14ac:dyDescent="0.25">
      <c r="A144" s="1" t="str">
        <f t="shared" si="2"/>
        <v>#G25#user_story_89_AND_user_story_93</v>
      </c>
      <c r="B144" s="1">
        <v>143</v>
      </c>
      <c r="C144" s="1" t="s">
        <v>384</v>
      </c>
      <c r="D144" s="1" t="str">
        <f>VLOOKUP(A144,Sheet1!A:C,3,FALSE)</f>
        <v>user_story_1506_AND_user_story_1510</v>
      </c>
      <c r="E144" s="1" t="s">
        <v>392</v>
      </c>
      <c r="F144" s="1" t="s">
        <v>762</v>
      </c>
      <c r="G144" s="1" t="s">
        <v>3</v>
      </c>
      <c r="H144" s="1" t="s">
        <v>394</v>
      </c>
      <c r="I144" s="1"/>
      <c r="J144" s="1" t="s">
        <v>395</v>
      </c>
      <c r="K144" s="1" t="s">
        <v>5</v>
      </c>
      <c r="L144" s="1" t="s">
        <v>395</v>
      </c>
      <c r="M144" s="1" t="s">
        <v>5</v>
      </c>
      <c r="N144" s="2" t="b">
        <v>0</v>
      </c>
      <c r="O144" s="2" t="b">
        <v>1</v>
      </c>
    </row>
    <row r="145" spans="1:15" ht="105" x14ac:dyDescent="0.25">
      <c r="A145" s="1" t="str">
        <f t="shared" si="2"/>
        <v>#G25#user_story_53_AND_user_story_81</v>
      </c>
      <c r="B145" s="1">
        <v>144</v>
      </c>
      <c r="C145" s="1" t="s">
        <v>384</v>
      </c>
      <c r="D145" s="1" t="str">
        <f>VLOOKUP(A145,Sheet1!A:C,3,FALSE)</f>
        <v>user_story_1470_AND_user_story_1498</v>
      </c>
      <c r="E145" s="1" t="s">
        <v>896</v>
      </c>
      <c r="F145" s="1" t="s">
        <v>897</v>
      </c>
      <c r="G145" s="1" t="s">
        <v>41</v>
      </c>
      <c r="H145" s="1" t="s">
        <v>390</v>
      </c>
      <c r="I145" s="1"/>
      <c r="J145" s="1" t="s">
        <v>569</v>
      </c>
      <c r="K145" s="1" t="s">
        <v>22</v>
      </c>
      <c r="L145" s="1" t="s">
        <v>391</v>
      </c>
      <c r="M145" s="1" t="s">
        <v>5</v>
      </c>
      <c r="N145" s="2" t="b">
        <v>1</v>
      </c>
      <c r="O145" s="2" t="b">
        <v>1</v>
      </c>
    </row>
    <row r="146" spans="1:15" ht="90" x14ac:dyDescent="0.25">
      <c r="A146" s="1" t="str">
        <f t="shared" si="2"/>
        <v>#G25#user_story_53_AND_user_story_80</v>
      </c>
      <c r="B146" s="1">
        <v>145</v>
      </c>
      <c r="C146" s="1" t="s">
        <v>384</v>
      </c>
      <c r="D146" s="1" t="str">
        <f>VLOOKUP(A146,Sheet1!A:C,3,FALSE)</f>
        <v>user_story_1470_AND_user_story_1497</v>
      </c>
      <c r="E146" s="1" t="s">
        <v>898</v>
      </c>
      <c r="F146" s="1" t="s">
        <v>899</v>
      </c>
      <c r="G146" s="1" t="s">
        <v>41</v>
      </c>
      <c r="H146" s="1" t="s">
        <v>390</v>
      </c>
      <c r="I146" s="1"/>
      <c r="J146" s="1" t="s">
        <v>569</v>
      </c>
      <c r="K146" s="1" t="s">
        <v>22</v>
      </c>
      <c r="L146" s="1" t="s">
        <v>391</v>
      </c>
      <c r="M146" s="1" t="s">
        <v>5</v>
      </c>
      <c r="N146" s="2" t="b">
        <v>1</v>
      </c>
      <c r="O146" s="2" t="b">
        <v>1</v>
      </c>
    </row>
    <row r="147" spans="1:15" ht="75" x14ac:dyDescent="0.25">
      <c r="A147" s="1" t="str">
        <f t="shared" si="2"/>
        <v>#G26#user_story_15_AND_user_story_91</v>
      </c>
      <c r="B147" s="1">
        <v>146</v>
      </c>
      <c r="C147" s="1" t="s">
        <v>396</v>
      </c>
      <c r="D147" s="1" t="str">
        <f>VLOOKUP(A147,Sheet1!A:C,3,FALSE)</f>
        <v>user_story_1532_AND_user_story_1608</v>
      </c>
      <c r="E147" s="1" t="s">
        <v>401</v>
      </c>
      <c r="F147" s="1" t="s">
        <v>764</v>
      </c>
      <c r="G147" s="1" t="s">
        <v>20</v>
      </c>
      <c r="H147" s="1" t="s">
        <v>199</v>
      </c>
      <c r="I147" s="1"/>
      <c r="J147" s="1" t="s">
        <v>403</v>
      </c>
      <c r="K147" s="1" t="s">
        <v>5</v>
      </c>
      <c r="L147" s="1" t="s">
        <v>179</v>
      </c>
      <c r="M147" s="1" t="s">
        <v>22</v>
      </c>
      <c r="N147" s="2" t="b">
        <v>0</v>
      </c>
      <c r="O147" s="2" t="b">
        <v>1</v>
      </c>
    </row>
    <row r="148" spans="1:15" ht="75" x14ac:dyDescent="0.25">
      <c r="A148" s="1" t="str">
        <f t="shared" si="2"/>
        <v>#G26#user_story_64_AND_user_story_13</v>
      </c>
      <c r="B148" s="1">
        <v>147</v>
      </c>
      <c r="C148" s="1" t="s">
        <v>396</v>
      </c>
      <c r="D148" s="1" t="str">
        <f>VLOOKUP(A148,Sheet1!A:C,3,FALSE)</f>
        <v>user_story_1581_AND_user_story_1530</v>
      </c>
      <c r="E148" s="1" t="s">
        <v>800</v>
      </c>
      <c r="F148" s="1" t="s">
        <v>859</v>
      </c>
      <c r="G148" s="1" t="s">
        <v>41</v>
      </c>
      <c r="H148" s="1" t="s">
        <v>663</v>
      </c>
      <c r="I148" s="1" t="s">
        <v>92</v>
      </c>
      <c r="J148" s="1" t="s">
        <v>179</v>
      </c>
      <c r="K148" s="1" t="s">
        <v>22</v>
      </c>
      <c r="L148" s="1" t="s">
        <v>571</v>
      </c>
      <c r="M148" s="1" t="s">
        <v>5</v>
      </c>
      <c r="N148" s="2" t="b">
        <v>1</v>
      </c>
      <c r="O148" s="2" t="b">
        <v>1</v>
      </c>
    </row>
    <row r="149" spans="1:15" ht="75" x14ac:dyDescent="0.25">
      <c r="A149" s="1" t="str">
        <f t="shared" si="2"/>
        <v>#G26#user_story_59_AND_user_story_15</v>
      </c>
      <c r="B149" s="1">
        <v>148</v>
      </c>
      <c r="C149" s="1" t="s">
        <v>396</v>
      </c>
      <c r="D149" s="1" t="str">
        <f>VLOOKUP(A149,Sheet1!A:C,3,FALSE)</f>
        <v>user_story_1576_AND_user_story_1532</v>
      </c>
      <c r="E149" s="1" t="s">
        <v>801</v>
      </c>
      <c r="F149" s="1" t="s">
        <v>860</v>
      </c>
      <c r="G149" s="1" t="s">
        <v>41</v>
      </c>
      <c r="H149" s="1" t="s">
        <v>449</v>
      </c>
      <c r="I149" s="1" t="s">
        <v>199</v>
      </c>
      <c r="J149" s="1" t="s">
        <v>570</v>
      </c>
      <c r="K149" s="1" t="s">
        <v>22</v>
      </c>
      <c r="L149" s="1" t="s">
        <v>403</v>
      </c>
      <c r="M149" s="1" t="s">
        <v>5</v>
      </c>
      <c r="N149" s="2" t="b">
        <v>0</v>
      </c>
      <c r="O149" s="2" t="b">
        <v>1</v>
      </c>
    </row>
    <row r="150" spans="1:15" ht="75" x14ac:dyDescent="0.25">
      <c r="A150" s="1" t="str">
        <f t="shared" si="2"/>
        <v>#G26#user_story_09_AND_user_story_51</v>
      </c>
      <c r="B150" s="1">
        <v>149</v>
      </c>
      <c r="C150" s="1" t="s">
        <v>396</v>
      </c>
      <c r="D150" s="1" t="str">
        <f>VLOOKUP(A150,Sheet1!A:C,3,FALSE)</f>
        <v>user_story_1526_AND_user_story_1568</v>
      </c>
      <c r="E150" s="1" t="s">
        <v>410</v>
      </c>
      <c r="F150" s="1" t="s">
        <v>765</v>
      </c>
      <c r="G150" s="1" t="s">
        <v>127</v>
      </c>
      <c r="H150" s="1" t="s">
        <v>179</v>
      </c>
      <c r="I150" s="1"/>
      <c r="J150" s="1" t="s">
        <v>412</v>
      </c>
      <c r="K150" s="1" t="s">
        <v>30</v>
      </c>
      <c r="L150" s="1" t="s">
        <v>413</v>
      </c>
      <c r="M150" s="1" t="s">
        <v>29</v>
      </c>
      <c r="N150" s="2" t="b">
        <v>1</v>
      </c>
      <c r="O150" s="2" t="b">
        <v>1</v>
      </c>
    </row>
    <row r="151" spans="1:15" ht="75" x14ac:dyDescent="0.25">
      <c r="A151" s="1" t="str">
        <f t="shared" si="2"/>
        <v>#G26#user_story_04_AND_user_story_06</v>
      </c>
      <c r="B151" s="1">
        <v>150</v>
      </c>
      <c r="C151" s="1" t="s">
        <v>396</v>
      </c>
      <c r="D151" s="1" t="str">
        <f>VLOOKUP(A151,Sheet1!A:C,3,FALSE)</f>
        <v>user_story_1521_AND_user_story_1523</v>
      </c>
      <c r="E151" s="1" t="s">
        <v>635</v>
      </c>
      <c r="F151" s="1" t="s">
        <v>861</v>
      </c>
      <c r="G151" s="1" t="s">
        <v>41</v>
      </c>
      <c r="H151" s="1" t="s">
        <v>416</v>
      </c>
      <c r="I151" s="1" t="s">
        <v>636</v>
      </c>
      <c r="J151" s="1" t="s">
        <v>412</v>
      </c>
      <c r="K151" s="1" t="s">
        <v>22</v>
      </c>
      <c r="L151" s="1" t="s">
        <v>572</v>
      </c>
      <c r="M151" s="1" t="s">
        <v>5</v>
      </c>
      <c r="N151" s="2" t="b">
        <v>1</v>
      </c>
      <c r="O151" s="2" t="b">
        <v>1</v>
      </c>
    </row>
    <row r="152" spans="1:15" ht="75" x14ac:dyDescent="0.25">
      <c r="A152" s="1" t="str">
        <f t="shared" si="2"/>
        <v>#G26#user_story_04_AND_user_story_39</v>
      </c>
      <c r="B152" s="1">
        <v>151</v>
      </c>
      <c r="C152" s="1" t="s">
        <v>396</v>
      </c>
      <c r="D152" s="1" t="str">
        <f>VLOOKUP(A152,Sheet1!A:C,3,FALSE)</f>
        <v>user_story_1521_AND_user_story_1556</v>
      </c>
      <c r="E152" s="1" t="s">
        <v>414</v>
      </c>
      <c r="F152" s="1" t="s">
        <v>763</v>
      </c>
      <c r="G152" s="1" t="s">
        <v>127</v>
      </c>
      <c r="H152" s="1" t="s">
        <v>416</v>
      </c>
      <c r="I152" s="1"/>
      <c r="J152" s="1" t="s">
        <v>412</v>
      </c>
      <c r="K152" s="1" t="s">
        <v>30</v>
      </c>
      <c r="L152" s="1" t="s">
        <v>417</v>
      </c>
      <c r="M152" s="1" t="s">
        <v>29</v>
      </c>
      <c r="N152" s="2" t="b">
        <v>1</v>
      </c>
      <c r="O152" s="2" t="b">
        <v>1</v>
      </c>
    </row>
    <row r="153" spans="1:15" ht="75" x14ac:dyDescent="0.25">
      <c r="A153" s="1" t="str">
        <f t="shared" si="2"/>
        <v>#G26#user_story_10_AND_user_story_51</v>
      </c>
      <c r="B153" s="1">
        <v>152</v>
      </c>
      <c r="C153" s="1" t="s">
        <v>396</v>
      </c>
      <c r="D153" s="1" t="str">
        <f>VLOOKUP(A153,Sheet1!A:C,3,FALSE)</f>
        <v>user_story_1527_AND_user_story_1568</v>
      </c>
      <c r="E153" s="1" t="s">
        <v>418</v>
      </c>
      <c r="F153" s="1" t="s">
        <v>766</v>
      </c>
      <c r="G153" s="1" t="s">
        <v>127</v>
      </c>
      <c r="H153" s="1" t="s">
        <v>179</v>
      </c>
      <c r="I153" s="1"/>
      <c r="J153" s="1" t="s">
        <v>412</v>
      </c>
      <c r="K153" s="1" t="s">
        <v>30</v>
      </c>
      <c r="L153" s="1" t="s">
        <v>413</v>
      </c>
      <c r="M153" s="1" t="s">
        <v>29</v>
      </c>
      <c r="N153" s="2" t="b">
        <v>1</v>
      </c>
      <c r="O153" s="2" t="b">
        <v>1</v>
      </c>
    </row>
    <row r="154" spans="1:15" ht="75" x14ac:dyDescent="0.25">
      <c r="A154" s="1" t="str">
        <f t="shared" si="2"/>
        <v>#G26#user_story_04_AND_user_story_35</v>
      </c>
      <c r="B154" s="1">
        <v>153</v>
      </c>
      <c r="C154" s="1" t="s">
        <v>396</v>
      </c>
      <c r="D154" s="1" t="str">
        <f>VLOOKUP(A154,Sheet1!A:C,3,FALSE)</f>
        <v>user_story_1521_AND_user_story_1552</v>
      </c>
      <c r="E154" s="1" t="s">
        <v>637</v>
      </c>
      <c r="F154" s="1" t="s">
        <v>863</v>
      </c>
      <c r="G154" s="1" t="s">
        <v>127</v>
      </c>
      <c r="H154" s="1" t="s">
        <v>416</v>
      </c>
      <c r="I154" s="1" t="s">
        <v>638</v>
      </c>
      <c r="J154" s="1" t="s">
        <v>412</v>
      </c>
      <c r="K154" s="1" t="s">
        <v>30</v>
      </c>
      <c r="L154" s="1" t="s">
        <v>562</v>
      </c>
      <c r="M154" s="1" t="s">
        <v>29</v>
      </c>
      <c r="N154" s="2" t="b">
        <v>1</v>
      </c>
      <c r="O154" s="2" t="b">
        <v>1</v>
      </c>
    </row>
    <row r="155" spans="1:15" ht="75" x14ac:dyDescent="0.25">
      <c r="A155" s="1" t="str">
        <f t="shared" si="2"/>
        <v>#G26#user_story_60_AND_user_story_15</v>
      </c>
      <c r="B155" s="1">
        <v>154</v>
      </c>
      <c r="C155" s="1" t="s">
        <v>396</v>
      </c>
      <c r="D155" s="1" t="str">
        <f>VLOOKUP(A155,Sheet1!A:C,3,FALSE)</f>
        <v>user_story_1577_AND_user_story_1532</v>
      </c>
      <c r="E155" s="1" t="s">
        <v>802</v>
      </c>
      <c r="F155" s="1" t="s">
        <v>862</v>
      </c>
      <c r="G155" s="1" t="s">
        <v>41</v>
      </c>
      <c r="H155" s="1" t="s">
        <v>449</v>
      </c>
      <c r="I155" s="1" t="s">
        <v>199</v>
      </c>
      <c r="J155" s="1" t="s">
        <v>570</v>
      </c>
      <c r="K155" s="1" t="s">
        <v>22</v>
      </c>
      <c r="L155" s="1" t="s">
        <v>403</v>
      </c>
      <c r="M155" s="1" t="s">
        <v>5</v>
      </c>
      <c r="N155" s="2" t="b">
        <v>0</v>
      </c>
      <c r="O155" s="2" t="b">
        <v>1</v>
      </c>
    </row>
    <row r="156" spans="1:15" ht="90" x14ac:dyDescent="0.25">
      <c r="A156" s="1" t="str">
        <f t="shared" si="2"/>
        <v>#G27#user_story_04_AND_user_story_05</v>
      </c>
      <c r="B156" s="1">
        <v>155</v>
      </c>
      <c r="C156" s="1" t="s">
        <v>430</v>
      </c>
      <c r="D156" s="1" t="str">
        <f>VLOOKUP(A156,Sheet1!A:C,3,FALSE)</f>
        <v>user_story_1621_AND_user_story_1622</v>
      </c>
      <c r="E156" s="1" t="s">
        <v>431</v>
      </c>
      <c r="F156" s="1" t="s">
        <v>767</v>
      </c>
      <c r="G156" s="1" t="s">
        <v>41</v>
      </c>
      <c r="H156" s="1" t="s">
        <v>433</v>
      </c>
      <c r="I156" s="1"/>
      <c r="J156" s="1" t="s">
        <v>58</v>
      </c>
      <c r="K156" s="1" t="s">
        <v>22</v>
      </c>
      <c r="L156" s="1" t="s">
        <v>434</v>
      </c>
      <c r="M156" s="1" t="s">
        <v>5</v>
      </c>
      <c r="N156" s="2" t="b">
        <v>1</v>
      </c>
      <c r="O156" s="2" t="b">
        <v>1</v>
      </c>
    </row>
    <row r="157" spans="1:15" ht="135" x14ac:dyDescent="0.25">
      <c r="A157" s="1" t="str">
        <f t="shared" si="2"/>
        <v>#G27#user_story_76_AND_user_story_88</v>
      </c>
      <c r="B157" s="1">
        <v>156</v>
      </c>
      <c r="C157" s="1" t="s">
        <v>430</v>
      </c>
      <c r="D157" s="1" t="str">
        <f>VLOOKUP(A157,Sheet1!A:C,3,FALSE)</f>
        <v>user_story_1693_AND_user_story_1705</v>
      </c>
      <c r="E157" s="1" t="s">
        <v>435</v>
      </c>
      <c r="F157" s="1" t="s">
        <v>768</v>
      </c>
      <c r="G157" s="1" t="s">
        <v>20</v>
      </c>
      <c r="H157" s="1" t="s">
        <v>437</v>
      </c>
      <c r="I157" s="1"/>
      <c r="J157" s="1" t="s">
        <v>438</v>
      </c>
      <c r="K157" s="1" t="s">
        <v>5</v>
      </c>
      <c r="L157" s="1" t="s">
        <v>439</v>
      </c>
      <c r="M157" s="1" t="s">
        <v>22</v>
      </c>
      <c r="N157" s="2" t="b">
        <v>0</v>
      </c>
      <c r="O157" s="2" t="b">
        <v>1</v>
      </c>
    </row>
    <row r="158" spans="1:15" ht="90" x14ac:dyDescent="0.25">
      <c r="A158" s="1" t="str">
        <f t="shared" si="2"/>
        <v>#G27#user_story_97_AND_user_story_17</v>
      </c>
      <c r="B158" s="1">
        <v>157</v>
      </c>
      <c r="C158" s="1" t="s">
        <v>430</v>
      </c>
      <c r="D158" s="1" t="str">
        <f>VLOOKUP(A158,Sheet1!A:C,3,FALSE)</f>
        <v>user_story_1714_AND_user_story_1634</v>
      </c>
      <c r="E158" s="1" t="s">
        <v>803</v>
      </c>
      <c r="F158" s="1" t="s">
        <v>864</v>
      </c>
      <c r="G158" s="1" t="s">
        <v>20</v>
      </c>
      <c r="H158" s="1" t="s">
        <v>183</v>
      </c>
      <c r="I158" s="1" t="s">
        <v>168</v>
      </c>
      <c r="J158" s="1" t="s">
        <v>446</v>
      </c>
      <c r="K158" s="1" t="s">
        <v>5</v>
      </c>
      <c r="L158" s="1" t="s">
        <v>477</v>
      </c>
      <c r="M158" s="1" t="s">
        <v>22</v>
      </c>
      <c r="N158" s="2" t="b">
        <v>1</v>
      </c>
      <c r="O158" s="2" t="b">
        <v>1</v>
      </c>
    </row>
    <row r="159" spans="1:15" ht="105" x14ac:dyDescent="0.25">
      <c r="A159" s="1" t="str">
        <f t="shared" si="2"/>
        <v>#G27#user_story_38_AND_user_story_101</v>
      </c>
      <c r="B159" s="1">
        <v>158</v>
      </c>
      <c r="C159" s="1" t="s">
        <v>430</v>
      </c>
      <c r="D159" s="1" t="str">
        <f>VLOOKUP(A159,Sheet1!A:C,3,FALSE)</f>
        <v>user_story_1655_AND_user_story_1718</v>
      </c>
      <c r="E159" s="1" t="s">
        <v>640</v>
      </c>
      <c r="F159" s="1" t="s">
        <v>865</v>
      </c>
      <c r="G159" s="1" t="s">
        <v>41</v>
      </c>
      <c r="H159" s="1" t="s">
        <v>554</v>
      </c>
      <c r="I159" s="1" t="s">
        <v>575</v>
      </c>
      <c r="J159" s="1" t="s">
        <v>467</v>
      </c>
      <c r="K159" s="1" t="s">
        <v>22</v>
      </c>
      <c r="L159" s="1" t="s">
        <v>573</v>
      </c>
      <c r="M159" s="1" t="s">
        <v>5</v>
      </c>
      <c r="N159" s="2" t="b">
        <v>1</v>
      </c>
      <c r="O159" s="2" t="b">
        <v>1</v>
      </c>
    </row>
    <row r="160" spans="1:15" ht="90" x14ac:dyDescent="0.25">
      <c r="A160" s="1" t="str">
        <f t="shared" si="2"/>
        <v>#G27#user_story_97_AND_user_story_19</v>
      </c>
      <c r="B160" s="1">
        <v>159</v>
      </c>
      <c r="C160" s="1" t="s">
        <v>430</v>
      </c>
      <c r="D160" s="1" t="str">
        <f>VLOOKUP(A160,Sheet1!A:C,3,FALSE)</f>
        <v>user_story_1714_AND_user_story_1636</v>
      </c>
      <c r="E160" s="1" t="s">
        <v>804</v>
      </c>
      <c r="F160" s="1" t="s">
        <v>866</v>
      </c>
      <c r="G160" s="1" t="s">
        <v>20</v>
      </c>
      <c r="H160" s="1" t="s">
        <v>183</v>
      </c>
      <c r="I160" s="1" t="s">
        <v>642</v>
      </c>
      <c r="J160" s="1" t="s">
        <v>446</v>
      </c>
      <c r="K160" s="1" t="s">
        <v>5</v>
      </c>
      <c r="L160" s="1" t="s">
        <v>179</v>
      </c>
      <c r="M160" s="1" t="s">
        <v>22</v>
      </c>
      <c r="N160" s="2" t="b">
        <v>0</v>
      </c>
      <c r="O160" s="2" t="b">
        <v>1</v>
      </c>
    </row>
    <row r="161" spans="1:15" ht="75" x14ac:dyDescent="0.25">
      <c r="A161" s="1" t="str">
        <f t="shared" si="2"/>
        <v>#G27#user_story_90_AND_user_story_07</v>
      </c>
      <c r="B161" s="1">
        <v>160</v>
      </c>
      <c r="C161" s="1" t="s">
        <v>430</v>
      </c>
      <c r="D161" s="1" t="str">
        <f>VLOOKUP(A161,Sheet1!A:C,3,FALSE)</f>
        <v>user_story_1707_AND_user_story_1624</v>
      </c>
      <c r="E161" s="1" t="s">
        <v>805</v>
      </c>
      <c r="F161" s="1" t="s">
        <v>867</v>
      </c>
      <c r="G161" s="1" t="s">
        <v>3</v>
      </c>
      <c r="H161" s="1" t="s">
        <v>89</v>
      </c>
      <c r="I161" s="1" t="s">
        <v>641</v>
      </c>
      <c r="J161" s="1" t="s">
        <v>111</v>
      </c>
      <c r="K161" s="1" t="s">
        <v>5</v>
      </c>
      <c r="L161" s="1" t="s">
        <v>202</v>
      </c>
      <c r="M161" s="1" t="s">
        <v>5</v>
      </c>
      <c r="N161" s="2" t="b">
        <v>1</v>
      </c>
      <c r="O161" s="2" t="b">
        <v>1</v>
      </c>
    </row>
    <row r="162" spans="1:15" ht="120" x14ac:dyDescent="0.25">
      <c r="A162" s="1" t="str">
        <f t="shared" si="2"/>
        <v>#G27#user_story_86_AND_user_story_94</v>
      </c>
      <c r="B162" s="1">
        <v>161</v>
      </c>
      <c r="C162" s="1" t="s">
        <v>430</v>
      </c>
      <c r="D162" s="1" t="str">
        <f>VLOOKUP(A162,Sheet1!A:C,3,FALSE)</f>
        <v>user_story_1703_AND_user_story_1711</v>
      </c>
      <c r="E162" s="1" t="s">
        <v>454</v>
      </c>
      <c r="F162" s="1" t="s">
        <v>775</v>
      </c>
      <c r="G162" s="1" t="s">
        <v>3</v>
      </c>
      <c r="H162" s="1" t="s">
        <v>456</v>
      </c>
      <c r="I162" s="1"/>
      <c r="J162" s="1" t="s">
        <v>164</v>
      </c>
      <c r="K162" s="1" t="s">
        <v>5</v>
      </c>
      <c r="L162" s="1" t="s">
        <v>457</v>
      </c>
      <c r="M162" s="1" t="s">
        <v>5</v>
      </c>
      <c r="N162" s="2" t="b">
        <v>1</v>
      </c>
      <c r="O162" s="2" t="b">
        <v>1</v>
      </c>
    </row>
    <row r="163" spans="1:15" ht="150" x14ac:dyDescent="0.25">
      <c r="A163" s="1" t="str">
        <f t="shared" si="2"/>
        <v>#G27#user_story_22_AND_user_story_76</v>
      </c>
      <c r="B163" s="1">
        <v>162</v>
      </c>
      <c r="C163" s="1" t="s">
        <v>430</v>
      </c>
      <c r="D163" s="1" t="str">
        <f>VLOOKUP(A163,Sheet1!A:C,3,FALSE)</f>
        <v>user_story_1639_AND_user_story_1693</v>
      </c>
      <c r="E163" s="1" t="s">
        <v>463</v>
      </c>
      <c r="F163" s="1" t="s">
        <v>769</v>
      </c>
      <c r="G163" s="1" t="s">
        <v>41</v>
      </c>
      <c r="H163" s="1" t="s">
        <v>437</v>
      </c>
      <c r="I163" s="1"/>
      <c r="J163" s="1" t="s">
        <v>439</v>
      </c>
      <c r="K163" s="1" t="s">
        <v>22</v>
      </c>
      <c r="L163" s="1" t="s">
        <v>438</v>
      </c>
      <c r="M163" s="1" t="s">
        <v>5</v>
      </c>
      <c r="N163" s="2" t="b">
        <v>0</v>
      </c>
      <c r="O163" s="2" t="b">
        <v>1</v>
      </c>
    </row>
    <row r="164" spans="1:15" ht="90" x14ac:dyDescent="0.25">
      <c r="A164" s="1" t="str">
        <f t="shared" si="2"/>
        <v>#G27#user_story_38_AND_user_story_97</v>
      </c>
      <c r="B164" s="1">
        <v>163</v>
      </c>
      <c r="C164" s="1" t="s">
        <v>430</v>
      </c>
      <c r="D164" s="1" t="str">
        <f>VLOOKUP(A164,Sheet1!A:C,3,FALSE)</f>
        <v>user_story_1655_AND_user_story_1714</v>
      </c>
      <c r="E164" s="1" t="s">
        <v>465</v>
      </c>
      <c r="F164" s="1" t="s">
        <v>776</v>
      </c>
      <c r="G164" s="1" t="s">
        <v>41</v>
      </c>
      <c r="H164" s="1" t="s">
        <v>183</v>
      </c>
      <c r="I164" s="1"/>
      <c r="J164" s="1" t="s">
        <v>467</v>
      </c>
      <c r="K164" s="1" t="s">
        <v>22</v>
      </c>
      <c r="L164" s="1" t="s">
        <v>446</v>
      </c>
      <c r="M164" s="1" t="s">
        <v>5</v>
      </c>
      <c r="N164" s="2" t="b">
        <v>1</v>
      </c>
      <c r="O164" s="2" t="b">
        <v>1</v>
      </c>
    </row>
    <row r="165" spans="1:15" ht="90" x14ac:dyDescent="0.25">
      <c r="A165" s="1" t="str">
        <f t="shared" si="2"/>
        <v>#G27#user_story_38_AND_user_story_96</v>
      </c>
      <c r="B165" s="1">
        <v>164</v>
      </c>
      <c r="C165" s="1" t="s">
        <v>430</v>
      </c>
      <c r="D165" s="1" t="str">
        <f>VLOOKUP(A165,Sheet1!A:C,3,FALSE)</f>
        <v>user_story_1655_AND_user_story_1713</v>
      </c>
      <c r="E165" s="1" t="s">
        <v>468</v>
      </c>
      <c r="F165" s="1" t="s">
        <v>777</v>
      </c>
      <c r="G165" s="1" t="s">
        <v>41</v>
      </c>
      <c r="H165" s="1" t="s">
        <v>183</v>
      </c>
      <c r="I165" s="1"/>
      <c r="J165" s="1" t="s">
        <v>467</v>
      </c>
      <c r="K165" s="1" t="s">
        <v>22</v>
      </c>
      <c r="L165" s="1" t="s">
        <v>187</v>
      </c>
      <c r="M165" s="1" t="s">
        <v>5</v>
      </c>
      <c r="N165" s="2" t="b">
        <v>1</v>
      </c>
      <c r="O165" s="2" t="b">
        <v>1</v>
      </c>
    </row>
    <row r="166" spans="1:15" ht="105" x14ac:dyDescent="0.25">
      <c r="A166" s="1" t="str">
        <f t="shared" si="2"/>
        <v>#G27#user_story_88_AND_user_story_94</v>
      </c>
      <c r="B166" s="1">
        <v>165</v>
      </c>
      <c r="C166" s="1" t="s">
        <v>430</v>
      </c>
      <c r="D166" s="1" t="str">
        <f>VLOOKUP(A166,Sheet1!A:C,3,FALSE)</f>
        <v>user_story_1705_AND_user_story_1711</v>
      </c>
      <c r="E166" s="1" t="s">
        <v>473</v>
      </c>
      <c r="F166" s="1" t="s">
        <v>770</v>
      </c>
      <c r="G166" s="1" t="s">
        <v>3</v>
      </c>
      <c r="H166" s="1" t="s">
        <v>442</v>
      </c>
      <c r="I166" s="1"/>
      <c r="J166" s="1" t="s">
        <v>443</v>
      </c>
      <c r="K166" s="1" t="s">
        <v>5</v>
      </c>
      <c r="L166" s="1" t="s">
        <v>462</v>
      </c>
      <c r="M166" s="1" t="s">
        <v>5</v>
      </c>
      <c r="N166" s="2" t="b">
        <v>1</v>
      </c>
      <c r="O166" s="2" t="b">
        <v>1</v>
      </c>
    </row>
    <row r="167" spans="1:15" ht="150" x14ac:dyDescent="0.25">
      <c r="A167" s="1" t="str">
        <f t="shared" si="2"/>
        <v>#G27#user_story_38_AND_user_story_76</v>
      </c>
      <c r="B167" s="1">
        <v>166</v>
      </c>
      <c r="C167" s="1" t="s">
        <v>430</v>
      </c>
      <c r="D167" s="1" t="str">
        <f>VLOOKUP(A167,Sheet1!A:C,3,FALSE)</f>
        <v>user_story_1655_AND_user_story_1693</v>
      </c>
      <c r="E167" s="1" t="s">
        <v>643</v>
      </c>
      <c r="F167" s="1" t="s">
        <v>868</v>
      </c>
      <c r="G167" s="1" t="s">
        <v>41</v>
      </c>
      <c r="H167" s="1" t="s">
        <v>554</v>
      </c>
      <c r="I167" s="1" t="s">
        <v>639</v>
      </c>
      <c r="J167" s="1" t="s">
        <v>467</v>
      </c>
      <c r="K167" s="1" t="s">
        <v>22</v>
      </c>
      <c r="L167" s="1" t="s">
        <v>438</v>
      </c>
      <c r="M167" s="1" t="s">
        <v>5</v>
      </c>
      <c r="N167" s="2" t="b">
        <v>1</v>
      </c>
      <c r="O167" s="2" t="b">
        <v>1</v>
      </c>
    </row>
    <row r="168" spans="1:15" ht="75" x14ac:dyDescent="0.25">
      <c r="A168" s="1" t="str">
        <f t="shared" si="2"/>
        <v>#G27#user_story_90_AND_user_story_52</v>
      </c>
      <c r="B168" s="1">
        <v>167</v>
      </c>
      <c r="C168" s="1" t="s">
        <v>430</v>
      </c>
      <c r="D168" s="1" t="str">
        <f>VLOOKUP(A168,Sheet1!A:C,3,FALSE)</f>
        <v>user_story_1707_AND_user_story_1669</v>
      </c>
      <c r="E168" s="1" t="s">
        <v>806</v>
      </c>
      <c r="F168" s="1" t="s">
        <v>869</v>
      </c>
      <c r="G168" s="1" t="s">
        <v>20</v>
      </c>
      <c r="H168" s="1" t="s">
        <v>89</v>
      </c>
      <c r="I168" s="1" t="s">
        <v>158</v>
      </c>
      <c r="J168" s="1" t="s">
        <v>111</v>
      </c>
      <c r="K168" s="1" t="s">
        <v>5</v>
      </c>
      <c r="L168" s="1" t="s">
        <v>112</v>
      </c>
      <c r="M168" s="1" t="s">
        <v>22</v>
      </c>
      <c r="N168" s="2" t="b">
        <v>1</v>
      </c>
      <c r="O168" s="2" t="b">
        <v>1</v>
      </c>
    </row>
    <row r="169" spans="1:15" ht="90" x14ac:dyDescent="0.25">
      <c r="A169" s="1" t="str">
        <f t="shared" si="2"/>
        <v>#G27#user_story_87_AND_user_story_88</v>
      </c>
      <c r="B169" s="1">
        <v>168</v>
      </c>
      <c r="C169" s="1" t="s">
        <v>430</v>
      </c>
      <c r="D169" s="1" t="str">
        <f>VLOOKUP(A169,Sheet1!A:C,3,FALSE)</f>
        <v>user_story_1704_AND_user_story_1705</v>
      </c>
      <c r="E169" s="1" t="s">
        <v>440</v>
      </c>
      <c r="F169" s="1" t="s">
        <v>778</v>
      </c>
      <c r="G169" s="1" t="s">
        <v>3</v>
      </c>
      <c r="H169" s="1" t="s">
        <v>442</v>
      </c>
      <c r="I169" s="1"/>
      <c r="J169" s="1" t="s">
        <v>5</v>
      </c>
      <c r="K169" s="1" t="s">
        <v>5</v>
      </c>
      <c r="L169" s="1" t="s">
        <v>443</v>
      </c>
      <c r="M169" s="1" t="s">
        <v>5</v>
      </c>
      <c r="N169" s="2" t="b">
        <v>1</v>
      </c>
      <c r="O169" s="2" t="b">
        <v>1</v>
      </c>
    </row>
    <row r="170" spans="1:15" ht="75" x14ac:dyDescent="0.25">
      <c r="A170" s="1" t="str">
        <f t="shared" si="2"/>
        <v>#G27#user_story_96_AND_user_story_97</v>
      </c>
      <c r="B170" s="1">
        <v>169</v>
      </c>
      <c r="C170" s="1" t="s">
        <v>430</v>
      </c>
      <c r="D170" s="1" t="str">
        <f>VLOOKUP(A170,Sheet1!A:C,3,FALSE)</f>
        <v>user_story_1713_AND_user_story_1714</v>
      </c>
      <c r="E170" s="1" t="s">
        <v>444</v>
      </c>
      <c r="F170" s="1" t="s">
        <v>771</v>
      </c>
      <c r="G170" s="1" t="s">
        <v>3</v>
      </c>
      <c r="H170" s="1" t="s">
        <v>183</v>
      </c>
      <c r="I170" s="1"/>
      <c r="J170" s="1" t="s">
        <v>187</v>
      </c>
      <c r="K170" s="1" t="s">
        <v>5</v>
      </c>
      <c r="L170" s="1" t="s">
        <v>446</v>
      </c>
      <c r="M170" s="1" t="s">
        <v>5</v>
      </c>
      <c r="N170" s="2" t="b">
        <v>1</v>
      </c>
      <c r="O170" s="2" t="b">
        <v>1</v>
      </c>
    </row>
    <row r="171" spans="1:15" ht="135" x14ac:dyDescent="0.25">
      <c r="A171" s="1" t="str">
        <f t="shared" si="2"/>
        <v>#G27#user_story_65_AND_user_story_67</v>
      </c>
      <c r="B171" s="1">
        <v>170</v>
      </c>
      <c r="C171" s="1" t="s">
        <v>430</v>
      </c>
      <c r="D171" s="1" t="str">
        <f>VLOOKUP(A171,Sheet1!A:C,3,FALSE)</f>
        <v>user_story_1682_AND_user_story_1684</v>
      </c>
      <c r="E171" s="1" t="s">
        <v>645</v>
      </c>
      <c r="F171" s="1" t="s">
        <v>870</v>
      </c>
      <c r="G171" s="1" t="s">
        <v>41</v>
      </c>
      <c r="H171" s="1" t="s">
        <v>561</v>
      </c>
      <c r="I171" s="1" t="s">
        <v>646</v>
      </c>
      <c r="J171" s="1" t="s">
        <v>190</v>
      </c>
      <c r="K171" s="1" t="s">
        <v>22</v>
      </c>
      <c r="L171" s="1" t="s">
        <v>574</v>
      </c>
      <c r="M171" s="1" t="s">
        <v>5</v>
      </c>
      <c r="N171" s="2" t="b">
        <v>0</v>
      </c>
      <c r="O171" s="2" t="b">
        <v>1</v>
      </c>
    </row>
    <row r="172" spans="1:15" ht="90" x14ac:dyDescent="0.25">
      <c r="A172" s="1" t="str">
        <f t="shared" si="2"/>
        <v>#G27#user_story_15_AND_user_story_101</v>
      </c>
      <c r="B172" s="1">
        <v>171</v>
      </c>
      <c r="C172" s="1" t="s">
        <v>430</v>
      </c>
      <c r="D172" s="1" t="str">
        <f>VLOOKUP(A172,Sheet1!A:C,3,FALSE)</f>
        <v>user_story_1632_AND_user_story_1718</v>
      </c>
      <c r="E172" s="1" t="s">
        <v>614</v>
      </c>
      <c r="F172" s="1" t="s">
        <v>871</v>
      </c>
      <c r="G172" s="1" t="s">
        <v>41</v>
      </c>
      <c r="H172" s="1" t="s">
        <v>554</v>
      </c>
      <c r="I172" s="1" t="s">
        <v>575</v>
      </c>
      <c r="J172" s="1" t="s">
        <v>354</v>
      </c>
      <c r="K172" s="1" t="s">
        <v>22</v>
      </c>
      <c r="L172" s="1" t="s">
        <v>573</v>
      </c>
      <c r="M172" s="1" t="s">
        <v>5</v>
      </c>
      <c r="N172" s="2" t="b">
        <v>1</v>
      </c>
      <c r="O172" s="2" t="b">
        <v>1</v>
      </c>
    </row>
    <row r="173" spans="1:15" ht="90" x14ac:dyDescent="0.25">
      <c r="A173" s="1" t="str">
        <f t="shared" si="2"/>
        <v>#G27#user_story_96_AND_user_story_17</v>
      </c>
      <c r="B173" s="1">
        <v>172</v>
      </c>
      <c r="C173" s="1" t="s">
        <v>430</v>
      </c>
      <c r="D173" s="1" t="str">
        <f>VLOOKUP(A173,Sheet1!A:C,3,FALSE)</f>
        <v>user_story_1713_AND_user_story_1634</v>
      </c>
      <c r="E173" s="1" t="s">
        <v>807</v>
      </c>
      <c r="F173" s="1" t="s">
        <v>872</v>
      </c>
      <c r="G173" s="1" t="s">
        <v>20</v>
      </c>
      <c r="H173" s="1" t="s">
        <v>183</v>
      </c>
      <c r="I173" s="1" t="s">
        <v>168</v>
      </c>
      <c r="J173" s="1" t="s">
        <v>187</v>
      </c>
      <c r="K173" s="1" t="s">
        <v>5</v>
      </c>
      <c r="L173" s="1" t="s">
        <v>477</v>
      </c>
      <c r="M173" s="1" t="s">
        <v>22</v>
      </c>
      <c r="N173" s="2" t="b">
        <v>1</v>
      </c>
      <c r="O173" s="2" t="b">
        <v>1</v>
      </c>
    </row>
    <row r="174" spans="1:15" ht="90" x14ac:dyDescent="0.25">
      <c r="A174" s="1" t="str">
        <f t="shared" si="2"/>
        <v>#G27#user_story_96_AND_user_story_19</v>
      </c>
      <c r="B174" s="1">
        <v>173</v>
      </c>
      <c r="C174" s="1" t="s">
        <v>430</v>
      </c>
      <c r="D174" s="1" t="str">
        <f>VLOOKUP(A174,Sheet1!A:C,3,FALSE)</f>
        <v>user_story_1713_AND_user_story_1636</v>
      </c>
      <c r="E174" s="1" t="s">
        <v>808</v>
      </c>
      <c r="F174" s="1" t="s">
        <v>873</v>
      </c>
      <c r="G174" s="1" t="s">
        <v>20</v>
      </c>
      <c r="H174" s="1" t="s">
        <v>183</v>
      </c>
      <c r="I174" s="1" t="s">
        <v>642</v>
      </c>
      <c r="J174" s="1" t="s">
        <v>187</v>
      </c>
      <c r="K174" s="1" t="s">
        <v>5</v>
      </c>
      <c r="L174" s="1" t="s">
        <v>179</v>
      </c>
      <c r="M174" s="1" t="s">
        <v>22</v>
      </c>
      <c r="N174" s="2" t="b">
        <v>1</v>
      </c>
      <c r="O174" s="2" t="b">
        <v>1</v>
      </c>
    </row>
    <row r="175" spans="1:15" ht="90" x14ac:dyDescent="0.25">
      <c r="A175" s="1" t="str">
        <f t="shared" si="2"/>
        <v>#G27#user_story_41_AND_user_story_07</v>
      </c>
      <c r="B175" s="1">
        <v>174</v>
      </c>
      <c r="C175" s="1" t="s">
        <v>430</v>
      </c>
      <c r="D175" s="1" t="str">
        <f>VLOOKUP(A175,Sheet1!A:C,3,FALSE)</f>
        <v>user_story_1658_AND_user_story_1624</v>
      </c>
      <c r="E175" s="1" t="s">
        <v>809</v>
      </c>
      <c r="F175" s="1" t="s">
        <v>874</v>
      </c>
      <c r="G175" s="1" t="s">
        <v>41</v>
      </c>
      <c r="H175" s="1" t="s">
        <v>89</v>
      </c>
      <c r="I175" s="1" t="s">
        <v>641</v>
      </c>
      <c r="J175" s="1" t="s">
        <v>354</v>
      </c>
      <c r="K175" s="1" t="s">
        <v>22</v>
      </c>
      <c r="L175" s="1" t="s">
        <v>202</v>
      </c>
      <c r="M175" s="1" t="s">
        <v>5</v>
      </c>
      <c r="N175" s="2" t="b">
        <v>1</v>
      </c>
      <c r="O175" s="2" t="b">
        <v>1</v>
      </c>
    </row>
    <row r="176" spans="1:15" ht="90" x14ac:dyDescent="0.25">
      <c r="A176" s="1" t="str">
        <f t="shared" si="2"/>
        <v>#G27#user_story_101_AND_user_story_111</v>
      </c>
      <c r="B176" s="1">
        <v>175</v>
      </c>
      <c r="C176" s="1" t="s">
        <v>430</v>
      </c>
      <c r="D176" s="1" t="str">
        <f>VLOOKUP(A176,Sheet1!A:C,3,FALSE)</f>
        <v>user_story_1718_AND_user_story_1729</v>
      </c>
      <c r="E176" s="1" t="s">
        <v>552</v>
      </c>
      <c r="F176" s="1" t="s">
        <v>875</v>
      </c>
      <c r="G176" s="1" t="s">
        <v>3</v>
      </c>
      <c r="H176" s="1" t="s">
        <v>575</v>
      </c>
      <c r="I176" s="1" t="s">
        <v>647</v>
      </c>
      <c r="J176" s="1" t="s">
        <v>573</v>
      </c>
      <c r="K176" s="1" t="s">
        <v>5</v>
      </c>
      <c r="L176" s="1" t="s">
        <v>576</v>
      </c>
      <c r="M176" s="1" t="s">
        <v>5</v>
      </c>
      <c r="N176" s="2" t="b">
        <v>1</v>
      </c>
      <c r="O176" s="2" t="b">
        <v>1</v>
      </c>
    </row>
    <row r="177" spans="1:15" ht="75" x14ac:dyDescent="0.25">
      <c r="A177" s="1" t="str">
        <f t="shared" ref="A177:A237" si="3">CONCATENATE(C177,E177)</f>
        <v>#G27#user_story_01_AND_user_story_97</v>
      </c>
      <c r="B177" s="1">
        <v>176</v>
      </c>
      <c r="C177" s="1" t="s">
        <v>430</v>
      </c>
      <c r="D177" s="1" t="str">
        <f>VLOOKUP(A177,Sheet1!A:C,3,FALSE)</f>
        <v>user_story_1618_AND_user_story_1714</v>
      </c>
      <c r="E177" s="1" t="s">
        <v>452</v>
      </c>
      <c r="F177" s="1" t="s">
        <v>772</v>
      </c>
      <c r="G177" s="1" t="s">
        <v>41</v>
      </c>
      <c r="H177" s="1" t="s">
        <v>183</v>
      </c>
      <c r="I177" s="1"/>
      <c r="J177" s="1" t="s">
        <v>179</v>
      </c>
      <c r="K177" s="1" t="s">
        <v>22</v>
      </c>
      <c r="L177" s="1" t="s">
        <v>446</v>
      </c>
      <c r="M177" s="1" t="s">
        <v>5</v>
      </c>
      <c r="N177" s="2" t="b">
        <v>1</v>
      </c>
      <c r="O177" s="2" t="b">
        <v>1</v>
      </c>
    </row>
    <row r="178" spans="1:15" ht="75" x14ac:dyDescent="0.25">
      <c r="A178" s="1" t="str">
        <f t="shared" si="3"/>
        <v>#G27#user_story_01_AND_user_story_96</v>
      </c>
      <c r="B178" s="1">
        <v>177</v>
      </c>
      <c r="C178" s="1" t="s">
        <v>430</v>
      </c>
      <c r="D178" s="1" t="str">
        <f>VLOOKUP(A178,Sheet1!A:C,3,FALSE)</f>
        <v>user_story_1618_AND_user_story_1713</v>
      </c>
      <c r="E178" s="1" t="s">
        <v>458</v>
      </c>
      <c r="F178" s="1" t="s">
        <v>773</v>
      </c>
      <c r="G178" s="1" t="s">
        <v>41</v>
      </c>
      <c r="H178" s="1" t="s">
        <v>183</v>
      </c>
      <c r="I178" s="1"/>
      <c r="J178" s="1" t="s">
        <v>179</v>
      </c>
      <c r="K178" s="1" t="s">
        <v>22</v>
      </c>
      <c r="L178" s="1" t="s">
        <v>187</v>
      </c>
      <c r="M178" s="1" t="s">
        <v>5</v>
      </c>
      <c r="N178" s="2" t="b">
        <v>1</v>
      </c>
      <c r="O178" s="2" t="b">
        <v>1</v>
      </c>
    </row>
    <row r="179" spans="1:15" ht="105" x14ac:dyDescent="0.25">
      <c r="A179" s="1" t="str">
        <f t="shared" si="3"/>
        <v>#G27#user_story_05_AND_user_story_78</v>
      </c>
      <c r="B179" s="1">
        <v>178</v>
      </c>
      <c r="C179" s="1" t="s">
        <v>430</v>
      </c>
      <c r="D179" s="1" t="str">
        <f>VLOOKUP(A179,Sheet1!A:C,3,FALSE)</f>
        <v>user_story_1622_AND_user_story_1695</v>
      </c>
      <c r="E179" s="1" t="s">
        <v>563</v>
      </c>
      <c r="F179" s="1" t="s">
        <v>779</v>
      </c>
      <c r="G179" s="1" t="s">
        <v>20</v>
      </c>
      <c r="H179" s="1" t="s">
        <v>433</v>
      </c>
      <c r="I179" s="1" t="s">
        <v>648</v>
      </c>
      <c r="J179" s="1" t="s">
        <v>434</v>
      </c>
      <c r="K179" s="1" t="s">
        <v>5</v>
      </c>
      <c r="L179" s="1" t="s">
        <v>58</v>
      </c>
      <c r="M179" s="1" t="s">
        <v>22</v>
      </c>
      <c r="N179" s="2" t="b">
        <v>0</v>
      </c>
      <c r="O179" s="2" t="b">
        <v>1</v>
      </c>
    </row>
    <row r="180" spans="1:15" ht="120" x14ac:dyDescent="0.25">
      <c r="A180" s="1" t="str">
        <f t="shared" si="3"/>
        <v>#G27#user_story_87_AND_user_story_94</v>
      </c>
      <c r="B180" s="1">
        <v>179</v>
      </c>
      <c r="C180" s="1" t="s">
        <v>430</v>
      </c>
      <c r="D180" s="1" t="str">
        <f>VLOOKUP(A180,Sheet1!A:C,3,FALSE)</f>
        <v>user_story_1704_AND_user_story_1711</v>
      </c>
      <c r="E180" s="1" t="s">
        <v>460</v>
      </c>
      <c r="F180" s="1" t="s">
        <v>780</v>
      </c>
      <c r="G180" s="1" t="s">
        <v>3</v>
      </c>
      <c r="H180" s="1" t="s">
        <v>442</v>
      </c>
      <c r="I180" s="1"/>
      <c r="J180" s="1" t="s">
        <v>5</v>
      </c>
      <c r="K180" s="1" t="s">
        <v>5</v>
      </c>
      <c r="L180" s="1" t="s">
        <v>462</v>
      </c>
      <c r="M180" s="1" t="s">
        <v>5</v>
      </c>
      <c r="N180" s="2" t="b">
        <v>1</v>
      </c>
      <c r="O180" s="2" t="b">
        <v>1</v>
      </c>
    </row>
    <row r="181" spans="1:15" ht="135" x14ac:dyDescent="0.25">
      <c r="A181" s="1" t="str">
        <f t="shared" si="3"/>
        <v>#G27#user_story_15_AND_user_story_76</v>
      </c>
      <c r="B181" s="1">
        <v>180</v>
      </c>
      <c r="C181" s="1" t="s">
        <v>430</v>
      </c>
      <c r="D181" s="1" t="str">
        <f>VLOOKUP(A181,Sheet1!A:C,3,FALSE)</f>
        <v>user_story_1632_AND_user_story_1693</v>
      </c>
      <c r="E181" s="1" t="s">
        <v>644</v>
      </c>
      <c r="F181" s="1" t="s">
        <v>876</v>
      </c>
      <c r="G181" s="1" t="s">
        <v>41</v>
      </c>
      <c r="H181" s="1" t="s">
        <v>554</v>
      </c>
      <c r="I181" s="1" t="s">
        <v>639</v>
      </c>
      <c r="J181" s="1" t="s">
        <v>354</v>
      </c>
      <c r="K181" s="1" t="s">
        <v>22</v>
      </c>
      <c r="L181" s="1" t="s">
        <v>438</v>
      </c>
      <c r="M181" s="1" t="s">
        <v>5</v>
      </c>
      <c r="N181" s="2" t="b">
        <v>1</v>
      </c>
      <c r="O181" s="2" t="b">
        <v>1</v>
      </c>
    </row>
    <row r="182" spans="1:15" ht="90" x14ac:dyDescent="0.25">
      <c r="A182" s="1" t="str">
        <f t="shared" si="3"/>
        <v>#G27#user_story_41_AND_user_story_90</v>
      </c>
      <c r="B182" s="1">
        <v>181</v>
      </c>
      <c r="C182" s="1" t="s">
        <v>430</v>
      </c>
      <c r="D182" s="1" t="str">
        <f>VLOOKUP(A182,Sheet1!A:C,3,FALSE)</f>
        <v>user_story_1658_AND_user_story_1707</v>
      </c>
      <c r="E182" s="1" t="s">
        <v>479</v>
      </c>
      <c r="F182" s="1" t="s">
        <v>774</v>
      </c>
      <c r="G182" s="1" t="s">
        <v>41</v>
      </c>
      <c r="H182" s="1" t="s">
        <v>89</v>
      </c>
      <c r="I182" s="1"/>
      <c r="J182" s="1" t="s">
        <v>354</v>
      </c>
      <c r="K182" s="1" t="s">
        <v>22</v>
      </c>
      <c r="L182" s="1" t="s">
        <v>111</v>
      </c>
      <c r="M182" s="1" t="s">
        <v>5</v>
      </c>
      <c r="N182" s="2" t="b">
        <v>1</v>
      </c>
      <c r="O182" s="2" t="b">
        <v>1</v>
      </c>
    </row>
    <row r="183" spans="1:15" ht="75" x14ac:dyDescent="0.25">
      <c r="A183" s="1" t="str">
        <f t="shared" si="3"/>
        <v>#G28#user_story_21_AND_user_story_15</v>
      </c>
      <c r="B183" s="1">
        <v>182</v>
      </c>
      <c r="C183" s="1" t="s">
        <v>481</v>
      </c>
      <c r="D183" s="1" t="str">
        <f>VLOOKUP(A183,Sheet1!A:C,3,FALSE)</f>
        <v>user_story_1753_AND_user_story_1747</v>
      </c>
      <c r="E183" s="1" t="s">
        <v>810</v>
      </c>
      <c r="F183" s="1" t="s">
        <v>877</v>
      </c>
      <c r="G183" s="1" t="s">
        <v>20</v>
      </c>
      <c r="H183" s="1" t="s">
        <v>578</v>
      </c>
      <c r="I183" s="1" t="s">
        <v>676</v>
      </c>
      <c r="J183" s="1" t="s">
        <v>23</v>
      </c>
      <c r="K183" s="1" t="s">
        <v>5</v>
      </c>
      <c r="L183" s="1" t="s">
        <v>579</v>
      </c>
      <c r="M183" s="1" t="s">
        <v>22</v>
      </c>
      <c r="N183" s="2" t="b">
        <v>1</v>
      </c>
      <c r="O183" s="2" t="b">
        <v>1</v>
      </c>
    </row>
    <row r="184" spans="1:15" ht="75" x14ac:dyDescent="0.25">
      <c r="A184" s="1" t="str">
        <f t="shared" si="3"/>
        <v>#G28#user_story_21_AND_user_story_14</v>
      </c>
      <c r="B184" s="1">
        <v>183</v>
      </c>
      <c r="C184" s="1" t="s">
        <v>481</v>
      </c>
      <c r="D184" s="1" t="str">
        <f>VLOOKUP(A184,Sheet1!A:C,3,FALSE)</f>
        <v>user_story_1753_AND_user_story_1746</v>
      </c>
      <c r="E184" s="1" t="s">
        <v>811</v>
      </c>
      <c r="F184" s="1" t="s">
        <v>878</v>
      </c>
      <c r="G184" s="1" t="s">
        <v>20</v>
      </c>
      <c r="H184" s="1" t="s">
        <v>578</v>
      </c>
      <c r="I184" s="1" t="s">
        <v>674</v>
      </c>
      <c r="J184" s="1" t="s">
        <v>23</v>
      </c>
      <c r="K184" s="1" t="s">
        <v>5</v>
      </c>
      <c r="L184" s="1" t="s">
        <v>579</v>
      </c>
      <c r="M184" s="1" t="s">
        <v>22</v>
      </c>
      <c r="N184" s="2" t="b">
        <v>1</v>
      </c>
      <c r="O184" s="2" t="b">
        <v>1</v>
      </c>
    </row>
    <row r="185" spans="1:15" ht="75" x14ac:dyDescent="0.25">
      <c r="A185" s="1" t="str">
        <f t="shared" si="3"/>
        <v>#G28#user_story_21_AND_user_story_13</v>
      </c>
      <c r="B185" s="1">
        <v>184</v>
      </c>
      <c r="C185" s="1" t="s">
        <v>481</v>
      </c>
      <c r="D185" s="1" t="str">
        <f>VLOOKUP(A185,Sheet1!A:C,3,FALSE)</f>
        <v>user_story_1753_AND_user_story_1745</v>
      </c>
      <c r="E185" s="1" t="s">
        <v>812</v>
      </c>
      <c r="F185" s="1" t="s">
        <v>880</v>
      </c>
      <c r="G185" s="1" t="s">
        <v>20</v>
      </c>
      <c r="H185" s="1" t="s">
        <v>578</v>
      </c>
      <c r="I185" s="1" t="s">
        <v>673</v>
      </c>
      <c r="J185" s="1" t="s">
        <v>23</v>
      </c>
      <c r="K185" s="1" t="s">
        <v>5</v>
      </c>
      <c r="L185" s="1" t="s">
        <v>579</v>
      </c>
      <c r="M185" s="1" t="s">
        <v>22</v>
      </c>
      <c r="N185" s="2" t="b">
        <v>1</v>
      </c>
      <c r="O185" s="2" t="b">
        <v>1</v>
      </c>
    </row>
    <row r="186" spans="1:15" ht="75" x14ac:dyDescent="0.25">
      <c r="A186" s="1" t="str">
        <f t="shared" si="3"/>
        <v>#G28#user_story_21_AND_user_story_12</v>
      </c>
      <c r="B186" s="1">
        <v>185</v>
      </c>
      <c r="C186" s="1" t="s">
        <v>481</v>
      </c>
      <c r="D186" s="1" t="str">
        <f>VLOOKUP(A186,Sheet1!A:C,3,FALSE)</f>
        <v>user_story_1753_AND_user_story_1744</v>
      </c>
      <c r="E186" s="1" t="s">
        <v>813</v>
      </c>
      <c r="F186" s="1" t="s">
        <v>881</v>
      </c>
      <c r="G186" s="1" t="s">
        <v>20</v>
      </c>
      <c r="H186" s="1" t="s">
        <v>578</v>
      </c>
      <c r="I186" s="1" t="s">
        <v>675</v>
      </c>
      <c r="J186" s="1" t="s">
        <v>23</v>
      </c>
      <c r="K186" s="1" t="s">
        <v>5</v>
      </c>
      <c r="L186" s="1" t="s">
        <v>579</v>
      </c>
      <c r="M186" s="1" t="s">
        <v>22</v>
      </c>
      <c r="N186" s="2" t="b">
        <v>0</v>
      </c>
      <c r="O186" s="2" t="b">
        <v>1</v>
      </c>
    </row>
    <row r="187" spans="1:15" ht="75" x14ac:dyDescent="0.25">
      <c r="A187" s="1" t="str">
        <f t="shared" si="3"/>
        <v>#G28#user_story_21_AND_user_story_19</v>
      </c>
      <c r="B187" s="1">
        <v>186</v>
      </c>
      <c r="C187" s="1" t="s">
        <v>481</v>
      </c>
      <c r="D187" s="1" t="str">
        <f>VLOOKUP(A187,Sheet1!A:C,3,FALSE)</f>
        <v>user_story_1753_AND_user_story_1751</v>
      </c>
      <c r="E187" s="1" t="s">
        <v>814</v>
      </c>
      <c r="F187" s="1" t="s">
        <v>882</v>
      </c>
      <c r="G187" s="1" t="s">
        <v>20</v>
      </c>
      <c r="H187" s="1" t="s">
        <v>578</v>
      </c>
      <c r="I187" s="1" t="s">
        <v>672</v>
      </c>
      <c r="J187" s="1" t="s">
        <v>23</v>
      </c>
      <c r="K187" s="1" t="s">
        <v>5</v>
      </c>
      <c r="L187" s="1" t="s">
        <v>439</v>
      </c>
      <c r="M187" s="1" t="s">
        <v>22</v>
      </c>
      <c r="N187" s="2" t="b">
        <v>0</v>
      </c>
      <c r="O187" s="1" t="b">
        <v>1</v>
      </c>
    </row>
    <row r="188" spans="1:15" x14ac:dyDescent="0.25">
      <c r="A188" s="1" t="str">
        <f t="shared" si="3"/>
        <v/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</row>
    <row r="189" spans="1:15" x14ac:dyDescent="0.25">
      <c r="A189" s="1" t="str">
        <f t="shared" si="3"/>
        <v/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</row>
    <row r="190" spans="1:15" x14ac:dyDescent="0.25">
      <c r="A190" s="1" t="str">
        <f t="shared" si="3"/>
        <v/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</row>
    <row r="191" spans="1:15" x14ac:dyDescent="0.25">
      <c r="A191" s="1" t="str">
        <f t="shared" si="3"/>
        <v/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</row>
    <row r="192" spans="1:15" x14ac:dyDescent="0.25">
      <c r="A192" s="1" t="str">
        <f t="shared" si="3"/>
        <v/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</row>
    <row r="193" spans="1:15" x14ac:dyDescent="0.25">
      <c r="A193" s="1" t="str">
        <f t="shared" si="3"/>
        <v/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</row>
    <row r="194" spans="1:15" x14ac:dyDescent="0.25">
      <c r="A194" s="1" t="str">
        <f t="shared" si="3"/>
        <v/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</row>
    <row r="195" spans="1:15" x14ac:dyDescent="0.25">
      <c r="A195" s="1" t="str">
        <f t="shared" si="3"/>
        <v/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</row>
    <row r="196" spans="1:15" x14ac:dyDescent="0.25">
      <c r="A196" s="1" t="str">
        <f t="shared" si="3"/>
        <v/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</row>
    <row r="197" spans="1:15" x14ac:dyDescent="0.25">
      <c r="A197" s="1" t="str">
        <f t="shared" si="3"/>
        <v/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</row>
    <row r="198" spans="1:15" x14ac:dyDescent="0.25">
      <c r="A198" s="1" t="str">
        <f t="shared" si="3"/>
        <v/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</row>
    <row r="199" spans="1:15" x14ac:dyDescent="0.25">
      <c r="A199" s="1" t="str">
        <f t="shared" si="3"/>
        <v/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</row>
    <row r="200" spans="1:15" x14ac:dyDescent="0.25">
      <c r="A200" s="1" t="str">
        <f t="shared" si="3"/>
        <v/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</row>
    <row r="201" spans="1:15" x14ac:dyDescent="0.25">
      <c r="A201" s="1" t="str">
        <f t="shared" si="3"/>
        <v/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</row>
    <row r="202" spans="1:15" x14ac:dyDescent="0.25">
      <c r="A202" s="1" t="str">
        <f t="shared" si="3"/>
        <v/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</row>
    <row r="203" spans="1:15" x14ac:dyDescent="0.25">
      <c r="A203" s="1" t="str">
        <f t="shared" si="3"/>
        <v/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</row>
    <row r="204" spans="1:15" x14ac:dyDescent="0.25">
      <c r="A204" s="1" t="str">
        <f t="shared" si="3"/>
        <v/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</row>
    <row r="205" spans="1:15" x14ac:dyDescent="0.25">
      <c r="A205" s="1" t="str">
        <f t="shared" si="3"/>
        <v/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</row>
    <row r="206" spans="1:15" x14ac:dyDescent="0.25">
      <c r="A206" s="1" t="str">
        <f t="shared" si="3"/>
        <v/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</row>
    <row r="207" spans="1:15" x14ac:dyDescent="0.25">
      <c r="A207" s="1" t="str">
        <f t="shared" si="3"/>
        <v/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</row>
    <row r="208" spans="1:15" x14ac:dyDescent="0.25">
      <c r="A208" s="1" t="str">
        <f t="shared" si="3"/>
        <v/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</row>
    <row r="209" spans="1:15" x14ac:dyDescent="0.25">
      <c r="A209" s="1" t="str">
        <f t="shared" si="3"/>
        <v/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</row>
    <row r="210" spans="1:15" x14ac:dyDescent="0.25">
      <c r="A210" s="1" t="str">
        <f t="shared" si="3"/>
        <v/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</row>
    <row r="211" spans="1:15" x14ac:dyDescent="0.25">
      <c r="A211" s="1" t="str">
        <f t="shared" si="3"/>
        <v/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</row>
    <row r="212" spans="1:15" x14ac:dyDescent="0.25">
      <c r="A212" s="1" t="str">
        <f t="shared" si="3"/>
        <v/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</row>
    <row r="213" spans="1:15" x14ac:dyDescent="0.25">
      <c r="A213" s="1" t="str">
        <f t="shared" si="3"/>
        <v/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</row>
    <row r="214" spans="1:15" x14ac:dyDescent="0.25">
      <c r="A214" s="1" t="str">
        <f t="shared" si="3"/>
        <v/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</row>
    <row r="215" spans="1:15" x14ac:dyDescent="0.25">
      <c r="A215" s="1" t="str">
        <f t="shared" si="3"/>
        <v/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</row>
    <row r="216" spans="1:15" x14ac:dyDescent="0.25">
      <c r="A216" s="1" t="str">
        <f t="shared" si="3"/>
        <v/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</row>
    <row r="217" spans="1:15" x14ac:dyDescent="0.25">
      <c r="A217" s="1" t="str">
        <f t="shared" si="3"/>
        <v/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</row>
    <row r="218" spans="1:15" x14ac:dyDescent="0.25">
      <c r="A218" s="1" t="str">
        <f t="shared" si="3"/>
        <v/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</row>
    <row r="219" spans="1:15" x14ac:dyDescent="0.25">
      <c r="A219" s="1" t="str">
        <f t="shared" si="3"/>
        <v/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</row>
    <row r="220" spans="1:15" x14ac:dyDescent="0.25">
      <c r="A220" s="1" t="str">
        <f t="shared" si="3"/>
        <v/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</row>
    <row r="221" spans="1:15" x14ac:dyDescent="0.25">
      <c r="A221" s="1" t="str">
        <f t="shared" si="3"/>
        <v/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</row>
    <row r="222" spans="1:15" x14ac:dyDescent="0.25">
      <c r="A222" s="1" t="str">
        <f t="shared" si="3"/>
        <v/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</row>
    <row r="223" spans="1:15" x14ac:dyDescent="0.25">
      <c r="A223" s="1" t="str">
        <f t="shared" si="3"/>
        <v/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</row>
    <row r="224" spans="1:15" x14ac:dyDescent="0.25">
      <c r="A224" s="1" t="str">
        <f t="shared" si="3"/>
        <v/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</row>
    <row r="225" spans="1:15" x14ac:dyDescent="0.25">
      <c r="A225" s="1" t="str">
        <f t="shared" si="3"/>
        <v/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</row>
    <row r="226" spans="1:15" x14ac:dyDescent="0.25">
      <c r="A226" s="1" t="str">
        <f t="shared" si="3"/>
        <v/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</row>
    <row r="227" spans="1:15" x14ac:dyDescent="0.25">
      <c r="A227" s="1" t="str">
        <f t="shared" si="3"/>
        <v/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</row>
    <row r="228" spans="1:15" x14ac:dyDescent="0.25">
      <c r="A228" s="1" t="str">
        <f t="shared" si="3"/>
        <v/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</row>
    <row r="229" spans="1:15" x14ac:dyDescent="0.25">
      <c r="A229" s="1" t="str">
        <f t="shared" si="3"/>
        <v/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</row>
    <row r="230" spans="1:15" x14ac:dyDescent="0.25">
      <c r="A230" s="1" t="str">
        <f t="shared" si="3"/>
        <v/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</row>
    <row r="231" spans="1:15" x14ac:dyDescent="0.25">
      <c r="A231" s="1" t="str">
        <f t="shared" si="3"/>
        <v/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</row>
    <row r="232" spans="1:15" x14ac:dyDescent="0.25">
      <c r="A232" s="1" t="str">
        <f t="shared" si="3"/>
        <v/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</row>
    <row r="233" spans="1:15" x14ac:dyDescent="0.25">
      <c r="A233" s="1" t="str">
        <f t="shared" si="3"/>
        <v/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</row>
    <row r="234" spans="1:15" x14ac:dyDescent="0.25">
      <c r="A234" s="1" t="str">
        <f t="shared" si="3"/>
        <v/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</row>
    <row r="235" spans="1:15" x14ac:dyDescent="0.25">
      <c r="A235" s="1" t="str">
        <f t="shared" si="3"/>
        <v/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</row>
    <row r="236" spans="1:15" x14ac:dyDescent="0.25">
      <c r="A236" s="1" t="str">
        <f t="shared" si="3"/>
        <v/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</row>
    <row r="237" spans="1:15" x14ac:dyDescent="0.25">
      <c r="A237" s="1" t="str">
        <f t="shared" si="3"/>
        <v/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</row>
    <row r="238" spans="1:15" x14ac:dyDescent="0.25">
      <c r="A238" s="1" t="str">
        <f t="shared" ref="A238:A301" si="4">CONCATENATE(C238,E238)</f>
        <v/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</row>
    <row r="239" spans="1:15" x14ac:dyDescent="0.25">
      <c r="A239" s="1" t="str">
        <f t="shared" si="4"/>
        <v/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</row>
    <row r="240" spans="1:15" x14ac:dyDescent="0.25">
      <c r="A240" s="1" t="str">
        <f t="shared" si="4"/>
        <v/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</row>
    <row r="241" spans="1:15" x14ac:dyDescent="0.25">
      <c r="A241" s="1" t="str">
        <f t="shared" si="4"/>
        <v/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</row>
    <row r="242" spans="1:15" x14ac:dyDescent="0.25">
      <c r="A242" s="1" t="str">
        <f t="shared" si="4"/>
        <v/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</row>
    <row r="243" spans="1:15" x14ac:dyDescent="0.25">
      <c r="A243" s="1" t="str">
        <f t="shared" si="4"/>
        <v/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</row>
    <row r="244" spans="1:15" x14ac:dyDescent="0.25">
      <c r="A244" s="1" t="str">
        <f t="shared" si="4"/>
        <v/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</row>
    <row r="245" spans="1:15" x14ac:dyDescent="0.25">
      <c r="A245" s="1" t="str">
        <f t="shared" si="4"/>
        <v/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</row>
    <row r="246" spans="1:15" x14ac:dyDescent="0.25">
      <c r="A246" s="1" t="str">
        <f t="shared" si="4"/>
        <v/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</row>
    <row r="247" spans="1:15" x14ac:dyDescent="0.25">
      <c r="A247" s="1" t="str">
        <f t="shared" si="4"/>
        <v/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</row>
    <row r="248" spans="1:15" x14ac:dyDescent="0.25">
      <c r="A248" s="1" t="str">
        <f t="shared" si="4"/>
        <v/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</row>
    <row r="249" spans="1:15" x14ac:dyDescent="0.25">
      <c r="A249" s="1" t="str">
        <f t="shared" si="4"/>
        <v/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</row>
    <row r="250" spans="1:15" x14ac:dyDescent="0.25">
      <c r="A250" s="1" t="str">
        <f t="shared" si="4"/>
        <v/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</row>
    <row r="251" spans="1:15" x14ac:dyDescent="0.25">
      <c r="A251" s="1" t="str">
        <f t="shared" si="4"/>
        <v/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</row>
    <row r="252" spans="1:15" x14ac:dyDescent="0.25">
      <c r="A252" s="1" t="str">
        <f t="shared" si="4"/>
        <v/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</row>
    <row r="253" spans="1:15" x14ac:dyDescent="0.25">
      <c r="A253" s="1" t="str">
        <f t="shared" si="4"/>
        <v/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</row>
    <row r="254" spans="1:15" x14ac:dyDescent="0.25">
      <c r="A254" s="1" t="str">
        <f t="shared" si="4"/>
        <v/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</row>
    <row r="255" spans="1:15" x14ac:dyDescent="0.25">
      <c r="A255" s="1" t="str">
        <f t="shared" si="4"/>
        <v/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</row>
    <row r="256" spans="1:15" x14ac:dyDescent="0.25">
      <c r="A256" s="1" t="str">
        <f t="shared" si="4"/>
        <v/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</row>
    <row r="257" spans="1:15" x14ac:dyDescent="0.25">
      <c r="A257" s="1" t="str">
        <f t="shared" si="4"/>
        <v/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</row>
    <row r="258" spans="1:15" x14ac:dyDescent="0.25">
      <c r="A258" s="1" t="str">
        <f t="shared" si="4"/>
        <v/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</row>
    <row r="259" spans="1:15" x14ac:dyDescent="0.25">
      <c r="A259" s="1" t="str">
        <f t="shared" si="4"/>
        <v/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</row>
    <row r="260" spans="1:15" x14ac:dyDescent="0.25">
      <c r="A260" s="1" t="str">
        <f t="shared" si="4"/>
        <v/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</row>
    <row r="261" spans="1:15" x14ac:dyDescent="0.25">
      <c r="A261" s="1" t="str">
        <f t="shared" si="4"/>
        <v/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</row>
    <row r="262" spans="1:15" x14ac:dyDescent="0.25">
      <c r="A262" s="1" t="str">
        <f t="shared" si="4"/>
        <v/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</row>
    <row r="263" spans="1:15" x14ac:dyDescent="0.25">
      <c r="A263" s="1" t="str">
        <f t="shared" si="4"/>
        <v/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</row>
    <row r="264" spans="1:15" x14ac:dyDescent="0.25">
      <c r="A264" s="1" t="str">
        <f t="shared" si="4"/>
        <v/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</row>
    <row r="265" spans="1:15" x14ac:dyDescent="0.25">
      <c r="A265" s="1" t="str">
        <f t="shared" si="4"/>
        <v/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</row>
    <row r="266" spans="1:15" x14ac:dyDescent="0.25">
      <c r="A266" s="1" t="str">
        <f t="shared" si="4"/>
        <v/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</row>
    <row r="267" spans="1:15" x14ac:dyDescent="0.25">
      <c r="A267" s="1" t="str">
        <f t="shared" si="4"/>
        <v/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</row>
    <row r="268" spans="1:15" x14ac:dyDescent="0.25">
      <c r="A268" s="1" t="str">
        <f t="shared" si="4"/>
        <v/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</row>
    <row r="269" spans="1:15" x14ac:dyDescent="0.25">
      <c r="A269" s="1" t="str">
        <f t="shared" si="4"/>
        <v/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</row>
    <row r="270" spans="1:15" x14ac:dyDescent="0.25">
      <c r="A270" s="1" t="str">
        <f t="shared" si="4"/>
        <v/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</row>
    <row r="271" spans="1:15" x14ac:dyDescent="0.25">
      <c r="A271" s="1" t="str">
        <f t="shared" si="4"/>
        <v/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</row>
    <row r="272" spans="1:15" x14ac:dyDescent="0.25">
      <c r="A272" s="1" t="str">
        <f t="shared" si="4"/>
        <v/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</row>
    <row r="273" spans="1:15" x14ac:dyDescent="0.25">
      <c r="A273" s="1" t="str">
        <f t="shared" si="4"/>
        <v/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</row>
    <row r="274" spans="1:15" x14ac:dyDescent="0.25">
      <c r="A274" s="1" t="str">
        <f t="shared" si="4"/>
        <v/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</row>
    <row r="275" spans="1:15" x14ac:dyDescent="0.25">
      <c r="A275" s="1" t="str">
        <f t="shared" si="4"/>
        <v/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</row>
    <row r="276" spans="1:15" x14ac:dyDescent="0.25">
      <c r="A276" s="1" t="str">
        <f t="shared" si="4"/>
        <v/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</row>
    <row r="277" spans="1:15" x14ac:dyDescent="0.25">
      <c r="A277" s="1" t="str">
        <f t="shared" si="4"/>
        <v/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</row>
    <row r="278" spans="1:15" x14ac:dyDescent="0.25">
      <c r="A278" s="1" t="str">
        <f t="shared" si="4"/>
        <v/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</row>
    <row r="279" spans="1:15" x14ac:dyDescent="0.25">
      <c r="A279" s="1" t="str">
        <f t="shared" si="4"/>
        <v/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</row>
    <row r="280" spans="1:15" x14ac:dyDescent="0.25">
      <c r="A280" s="1" t="str">
        <f t="shared" si="4"/>
        <v/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</row>
    <row r="281" spans="1:15" x14ac:dyDescent="0.25">
      <c r="A281" s="1" t="str">
        <f t="shared" si="4"/>
        <v/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</row>
    <row r="282" spans="1:15" x14ac:dyDescent="0.25">
      <c r="A282" s="1" t="str">
        <f t="shared" si="4"/>
        <v/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</row>
    <row r="283" spans="1:15" x14ac:dyDescent="0.25">
      <c r="A283" s="1" t="str">
        <f t="shared" si="4"/>
        <v/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</row>
    <row r="284" spans="1:15" x14ac:dyDescent="0.25">
      <c r="A284" s="1" t="str">
        <f t="shared" si="4"/>
        <v/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</row>
    <row r="285" spans="1:15" x14ac:dyDescent="0.25">
      <c r="A285" s="1" t="str">
        <f t="shared" si="4"/>
        <v/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</row>
    <row r="286" spans="1:15" x14ac:dyDescent="0.25">
      <c r="A286" s="1" t="str">
        <f t="shared" si="4"/>
        <v/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</row>
    <row r="287" spans="1:15" x14ac:dyDescent="0.25">
      <c r="A287" s="1" t="str">
        <f t="shared" si="4"/>
        <v/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</row>
    <row r="288" spans="1:15" x14ac:dyDescent="0.25">
      <c r="A288" s="1" t="str">
        <f t="shared" si="4"/>
        <v/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</row>
    <row r="289" spans="1:15" x14ac:dyDescent="0.25">
      <c r="A289" s="1" t="str">
        <f t="shared" si="4"/>
        <v/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</row>
    <row r="290" spans="1:15" x14ac:dyDescent="0.25">
      <c r="A290" s="1" t="str">
        <f t="shared" si="4"/>
        <v/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</row>
    <row r="291" spans="1:15" x14ac:dyDescent="0.25">
      <c r="A291" s="1" t="str">
        <f t="shared" si="4"/>
        <v/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</row>
    <row r="292" spans="1:15" x14ac:dyDescent="0.25">
      <c r="A292" s="1" t="str">
        <f t="shared" si="4"/>
        <v/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</row>
    <row r="293" spans="1:15" x14ac:dyDescent="0.25">
      <c r="A293" s="1" t="str">
        <f t="shared" si="4"/>
        <v/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</row>
    <row r="294" spans="1:15" x14ac:dyDescent="0.25">
      <c r="A294" s="1" t="str">
        <f t="shared" si="4"/>
        <v/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</row>
    <row r="295" spans="1:15" x14ac:dyDescent="0.25">
      <c r="A295" s="1" t="str">
        <f t="shared" si="4"/>
        <v/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</row>
    <row r="296" spans="1:15" x14ac:dyDescent="0.25">
      <c r="A296" s="1" t="str">
        <f t="shared" si="4"/>
        <v/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</row>
    <row r="297" spans="1:15" x14ac:dyDescent="0.25">
      <c r="A297" s="1" t="str">
        <f t="shared" si="4"/>
        <v/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</row>
    <row r="298" spans="1:15" x14ac:dyDescent="0.25">
      <c r="A298" s="1" t="str">
        <f t="shared" si="4"/>
        <v/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</row>
    <row r="299" spans="1:15" x14ac:dyDescent="0.25">
      <c r="A299" s="1" t="str">
        <f t="shared" si="4"/>
        <v/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</row>
    <row r="300" spans="1:15" x14ac:dyDescent="0.25">
      <c r="A300" s="1" t="str">
        <f t="shared" si="4"/>
        <v/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</row>
    <row r="301" spans="1:15" x14ac:dyDescent="0.25">
      <c r="A301" s="1" t="str">
        <f t="shared" si="4"/>
        <v/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</row>
    <row r="302" spans="1:15" x14ac:dyDescent="0.25">
      <c r="A302" s="1" t="str">
        <f t="shared" ref="A302:A365" si="5">CONCATENATE(C302,E302)</f>
        <v/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</row>
    <row r="303" spans="1:15" x14ac:dyDescent="0.25">
      <c r="A303" s="1" t="str">
        <f t="shared" si="5"/>
        <v/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</row>
    <row r="304" spans="1:15" x14ac:dyDescent="0.25">
      <c r="A304" s="1" t="str">
        <f t="shared" si="5"/>
        <v/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</row>
    <row r="305" spans="1:15" x14ac:dyDescent="0.25">
      <c r="A305" s="1" t="str">
        <f t="shared" si="5"/>
        <v/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</row>
    <row r="306" spans="1:15" x14ac:dyDescent="0.25">
      <c r="A306" s="1" t="str">
        <f t="shared" si="5"/>
        <v/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</row>
    <row r="307" spans="1:15" x14ac:dyDescent="0.25">
      <c r="A307" s="1" t="str">
        <f t="shared" si="5"/>
        <v/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</row>
    <row r="308" spans="1:15" x14ac:dyDescent="0.25">
      <c r="A308" s="1" t="str">
        <f t="shared" si="5"/>
        <v/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</row>
    <row r="309" spans="1:15" x14ac:dyDescent="0.25">
      <c r="A309" s="1" t="str">
        <f t="shared" si="5"/>
        <v/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</row>
    <row r="310" spans="1:15" x14ac:dyDescent="0.25">
      <c r="A310" s="1" t="str">
        <f t="shared" si="5"/>
        <v/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</row>
    <row r="311" spans="1:15" x14ac:dyDescent="0.25">
      <c r="A311" s="1" t="str">
        <f t="shared" si="5"/>
        <v/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</row>
    <row r="312" spans="1:15" x14ac:dyDescent="0.25">
      <c r="A312" s="1" t="str">
        <f t="shared" si="5"/>
        <v/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</row>
    <row r="313" spans="1:15" x14ac:dyDescent="0.25">
      <c r="A313" s="1" t="str">
        <f t="shared" si="5"/>
        <v/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</row>
    <row r="314" spans="1:15" x14ac:dyDescent="0.25">
      <c r="A314" s="1" t="str">
        <f t="shared" si="5"/>
        <v/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</row>
    <row r="315" spans="1:15" x14ac:dyDescent="0.25">
      <c r="A315" s="1" t="str">
        <f t="shared" si="5"/>
        <v/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</row>
    <row r="316" spans="1:15" x14ac:dyDescent="0.25">
      <c r="A316" s="1" t="str">
        <f t="shared" si="5"/>
        <v/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</row>
    <row r="317" spans="1:15" x14ac:dyDescent="0.25">
      <c r="A317" s="1" t="str">
        <f t="shared" si="5"/>
        <v/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</row>
    <row r="318" spans="1:15" x14ac:dyDescent="0.25">
      <c r="A318" s="1" t="str">
        <f t="shared" si="5"/>
        <v/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</row>
    <row r="319" spans="1:15" x14ac:dyDescent="0.25">
      <c r="A319" s="1" t="str">
        <f t="shared" si="5"/>
        <v/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</row>
    <row r="320" spans="1:15" x14ac:dyDescent="0.25">
      <c r="A320" s="1" t="str">
        <f t="shared" si="5"/>
        <v/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</row>
    <row r="321" spans="1:15" x14ac:dyDescent="0.25">
      <c r="A321" s="1" t="str">
        <f t="shared" si="5"/>
        <v/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</row>
    <row r="322" spans="1:15" x14ac:dyDescent="0.25">
      <c r="A322" s="1" t="str">
        <f t="shared" si="5"/>
        <v/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</row>
    <row r="323" spans="1:15" x14ac:dyDescent="0.25">
      <c r="A323" s="1" t="str">
        <f t="shared" si="5"/>
        <v/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</row>
    <row r="324" spans="1:15" x14ac:dyDescent="0.25">
      <c r="A324" s="1" t="str">
        <f t="shared" si="5"/>
        <v/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</row>
    <row r="325" spans="1:15" x14ac:dyDescent="0.25">
      <c r="A325" s="1" t="str">
        <f t="shared" si="5"/>
        <v/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</row>
    <row r="326" spans="1:15" x14ac:dyDescent="0.25">
      <c r="A326" s="1" t="str">
        <f t="shared" si="5"/>
        <v/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</row>
    <row r="327" spans="1:15" x14ac:dyDescent="0.25">
      <c r="A327" s="1" t="str">
        <f t="shared" si="5"/>
        <v/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</row>
    <row r="328" spans="1:15" x14ac:dyDescent="0.25">
      <c r="A328" s="1" t="str">
        <f t="shared" si="5"/>
        <v/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</row>
    <row r="329" spans="1:15" x14ac:dyDescent="0.25">
      <c r="A329" s="1" t="str">
        <f t="shared" si="5"/>
        <v/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</row>
    <row r="330" spans="1:15" x14ac:dyDescent="0.25">
      <c r="A330" s="1" t="str">
        <f t="shared" si="5"/>
        <v/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</row>
    <row r="331" spans="1:15" x14ac:dyDescent="0.25">
      <c r="A331" s="1" t="str">
        <f t="shared" si="5"/>
        <v/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</row>
    <row r="332" spans="1:15" x14ac:dyDescent="0.25">
      <c r="A332" s="1" t="str">
        <f t="shared" si="5"/>
        <v/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</row>
    <row r="333" spans="1:15" x14ac:dyDescent="0.25">
      <c r="A333" s="1" t="str">
        <f t="shared" si="5"/>
        <v/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</row>
    <row r="334" spans="1:15" x14ac:dyDescent="0.25">
      <c r="A334" s="1" t="str">
        <f t="shared" si="5"/>
        <v/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</row>
    <row r="335" spans="1:15" x14ac:dyDescent="0.25">
      <c r="A335" s="1" t="str">
        <f t="shared" si="5"/>
        <v/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</row>
    <row r="336" spans="1:15" x14ac:dyDescent="0.25">
      <c r="A336" s="1" t="str">
        <f t="shared" si="5"/>
        <v/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</row>
    <row r="337" spans="1:15" x14ac:dyDescent="0.25">
      <c r="A337" s="1" t="str">
        <f t="shared" si="5"/>
        <v/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</row>
    <row r="338" spans="1:15" x14ac:dyDescent="0.25">
      <c r="A338" s="1" t="str">
        <f t="shared" si="5"/>
        <v/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</row>
    <row r="339" spans="1:15" x14ac:dyDescent="0.25">
      <c r="A339" s="1" t="str">
        <f t="shared" si="5"/>
        <v/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</row>
    <row r="340" spans="1:15" x14ac:dyDescent="0.25">
      <c r="A340" s="1" t="str">
        <f t="shared" si="5"/>
        <v/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</row>
    <row r="341" spans="1:15" x14ac:dyDescent="0.25">
      <c r="A341" s="1" t="str">
        <f t="shared" si="5"/>
        <v/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</row>
    <row r="342" spans="1:15" x14ac:dyDescent="0.25">
      <c r="A342" s="1" t="str">
        <f t="shared" si="5"/>
        <v/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</row>
    <row r="343" spans="1:15" x14ac:dyDescent="0.25">
      <c r="A343" s="1" t="str">
        <f t="shared" si="5"/>
        <v/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</row>
    <row r="344" spans="1:15" x14ac:dyDescent="0.25">
      <c r="A344" s="1" t="str">
        <f t="shared" si="5"/>
        <v/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</row>
    <row r="345" spans="1:15" x14ac:dyDescent="0.25">
      <c r="A345" s="1" t="str">
        <f t="shared" si="5"/>
        <v/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</row>
    <row r="346" spans="1:15" x14ac:dyDescent="0.25">
      <c r="A346" s="1" t="str">
        <f t="shared" si="5"/>
        <v/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</row>
    <row r="347" spans="1:15" x14ac:dyDescent="0.25">
      <c r="A347" s="1" t="str">
        <f t="shared" si="5"/>
        <v/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</row>
    <row r="348" spans="1:15" x14ac:dyDescent="0.25">
      <c r="A348" s="1" t="str">
        <f t="shared" si="5"/>
        <v/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</row>
    <row r="349" spans="1:15" x14ac:dyDescent="0.25">
      <c r="A349" s="1" t="str">
        <f t="shared" si="5"/>
        <v/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</row>
    <row r="350" spans="1:15" x14ac:dyDescent="0.25">
      <c r="A350" s="1" t="str">
        <f t="shared" si="5"/>
        <v/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</row>
    <row r="351" spans="1:15" x14ac:dyDescent="0.25">
      <c r="A351" s="1" t="str">
        <f t="shared" si="5"/>
        <v/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</row>
    <row r="352" spans="1:15" x14ac:dyDescent="0.25">
      <c r="A352" s="1" t="str">
        <f t="shared" si="5"/>
        <v/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</row>
    <row r="353" spans="1:15" x14ac:dyDescent="0.25">
      <c r="A353" s="1" t="str">
        <f t="shared" si="5"/>
        <v/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</row>
    <row r="354" spans="1:15" x14ac:dyDescent="0.25">
      <c r="A354" s="1" t="str">
        <f t="shared" si="5"/>
        <v/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</row>
    <row r="355" spans="1:15" x14ac:dyDescent="0.25">
      <c r="A355" s="1" t="str">
        <f t="shared" si="5"/>
        <v/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</row>
    <row r="356" spans="1:15" x14ac:dyDescent="0.25">
      <c r="A356" s="1" t="str">
        <f t="shared" si="5"/>
        <v/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</row>
    <row r="357" spans="1:15" x14ac:dyDescent="0.25">
      <c r="A357" s="1" t="str">
        <f t="shared" si="5"/>
        <v/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</row>
    <row r="358" spans="1:15" x14ac:dyDescent="0.25">
      <c r="A358" s="1" t="str">
        <f t="shared" si="5"/>
        <v/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</row>
    <row r="359" spans="1:15" x14ac:dyDescent="0.25">
      <c r="A359" s="1" t="str">
        <f t="shared" si="5"/>
        <v/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</row>
    <row r="360" spans="1:15" x14ac:dyDescent="0.25">
      <c r="A360" s="1" t="str">
        <f t="shared" si="5"/>
        <v/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</row>
    <row r="361" spans="1:15" x14ac:dyDescent="0.25">
      <c r="A361" s="1" t="str">
        <f t="shared" si="5"/>
        <v/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</row>
    <row r="362" spans="1:15" x14ac:dyDescent="0.25">
      <c r="A362" s="1" t="str">
        <f t="shared" si="5"/>
        <v/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</row>
    <row r="363" spans="1:15" x14ac:dyDescent="0.25">
      <c r="A363" s="1" t="str">
        <f t="shared" si="5"/>
        <v/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</row>
    <row r="364" spans="1:15" x14ac:dyDescent="0.25">
      <c r="A364" s="1" t="str">
        <f t="shared" si="5"/>
        <v/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</row>
    <row r="365" spans="1:15" x14ac:dyDescent="0.25">
      <c r="A365" s="1" t="str">
        <f t="shared" si="5"/>
        <v/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</row>
    <row r="366" spans="1:15" x14ac:dyDescent="0.25">
      <c r="A366" s="1" t="str">
        <f t="shared" ref="A366:A429" si="6">CONCATENATE(C366,E366)</f>
        <v/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</row>
    <row r="367" spans="1:15" x14ac:dyDescent="0.25">
      <c r="A367" s="1" t="str">
        <f t="shared" si="6"/>
        <v/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</row>
    <row r="368" spans="1:15" x14ac:dyDescent="0.25">
      <c r="A368" s="1" t="str">
        <f t="shared" si="6"/>
        <v/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</row>
    <row r="369" spans="1:15" x14ac:dyDescent="0.25">
      <c r="A369" s="1" t="str">
        <f t="shared" si="6"/>
        <v/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</row>
    <row r="370" spans="1:15" x14ac:dyDescent="0.25">
      <c r="A370" s="1" t="str">
        <f t="shared" si="6"/>
        <v/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</row>
    <row r="371" spans="1:15" x14ac:dyDescent="0.25">
      <c r="A371" s="1" t="str">
        <f t="shared" si="6"/>
        <v/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</row>
    <row r="372" spans="1:15" x14ac:dyDescent="0.25">
      <c r="A372" s="1" t="str">
        <f t="shared" si="6"/>
        <v/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</row>
    <row r="373" spans="1:15" x14ac:dyDescent="0.25">
      <c r="A373" s="1" t="str">
        <f t="shared" si="6"/>
        <v/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</row>
    <row r="374" spans="1:15" x14ac:dyDescent="0.25">
      <c r="A374" s="1" t="str">
        <f t="shared" si="6"/>
        <v/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</row>
    <row r="375" spans="1:15" x14ac:dyDescent="0.25">
      <c r="A375" s="1" t="str">
        <f t="shared" si="6"/>
        <v/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</row>
    <row r="376" spans="1:15" x14ac:dyDescent="0.25">
      <c r="A376" s="1" t="str">
        <f t="shared" si="6"/>
        <v/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</row>
    <row r="377" spans="1:15" x14ac:dyDescent="0.25">
      <c r="A377" s="1" t="str">
        <f t="shared" si="6"/>
        <v/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</row>
    <row r="378" spans="1:15" x14ac:dyDescent="0.25">
      <c r="A378" s="1" t="str">
        <f t="shared" si="6"/>
        <v/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</row>
    <row r="379" spans="1:15" x14ac:dyDescent="0.25">
      <c r="A379" s="1" t="str">
        <f t="shared" si="6"/>
        <v/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</row>
    <row r="380" spans="1:15" x14ac:dyDescent="0.25">
      <c r="A380" s="1" t="str">
        <f t="shared" si="6"/>
        <v/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</row>
    <row r="381" spans="1:15" x14ac:dyDescent="0.25">
      <c r="A381" s="1" t="str">
        <f t="shared" si="6"/>
        <v/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</row>
    <row r="382" spans="1:15" x14ac:dyDescent="0.25">
      <c r="A382" s="1" t="str">
        <f t="shared" si="6"/>
        <v/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</row>
    <row r="383" spans="1:15" x14ac:dyDescent="0.25">
      <c r="A383" s="1" t="str">
        <f t="shared" si="6"/>
        <v/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</row>
    <row r="384" spans="1:15" x14ac:dyDescent="0.25">
      <c r="A384" s="1" t="str">
        <f t="shared" si="6"/>
        <v/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</row>
    <row r="385" spans="1:15" x14ac:dyDescent="0.25">
      <c r="A385" s="1" t="str">
        <f t="shared" si="6"/>
        <v/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</row>
    <row r="386" spans="1:15" x14ac:dyDescent="0.25">
      <c r="A386" s="1" t="str">
        <f t="shared" si="6"/>
        <v/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</row>
    <row r="387" spans="1:15" x14ac:dyDescent="0.25">
      <c r="A387" s="1" t="str">
        <f t="shared" si="6"/>
        <v/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</row>
    <row r="388" spans="1:15" x14ac:dyDescent="0.25">
      <c r="A388" s="1" t="str">
        <f t="shared" si="6"/>
        <v/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</row>
    <row r="389" spans="1:15" x14ac:dyDescent="0.25">
      <c r="A389" s="1" t="str">
        <f t="shared" si="6"/>
        <v/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</row>
    <row r="390" spans="1:15" x14ac:dyDescent="0.25">
      <c r="A390" s="1" t="str">
        <f t="shared" si="6"/>
        <v/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</row>
    <row r="391" spans="1:15" x14ac:dyDescent="0.25">
      <c r="A391" s="1" t="str">
        <f t="shared" si="6"/>
        <v/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</row>
    <row r="392" spans="1:15" x14ac:dyDescent="0.25">
      <c r="A392" s="1" t="str">
        <f t="shared" si="6"/>
        <v/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</row>
    <row r="393" spans="1:15" x14ac:dyDescent="0.25">
      <c r="A393" s="1" t="str">
        <f t="shared" si="6"/>
        <v/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</row>
    <row r="394" spans="1:15" x14ac:dyDescent="0.25">
      <c r="A394" s="1" t="str">
        <f t="shared" si="6"/>
        <v/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</row>
    <row r="395" spans="1:15" x14ac:dyDescent="0.25">
      <c r="A395" s="1" t="str">
        <f t="shared" si="6"/>
        <v/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</row>
    <row r="396" spans="1:15" x14ac:dyDescent="0.25">
      <c r="A396" s="1" t="str">
        <f t="shared" si="6"/>
        <v/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</row>
    <row r="397" spans="1:15" x14ac:dyDescent="0.25">
      <c r="A397" s="1" t="str">
        <f t="shared" si="6"/>
        <v/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</row>
    <row r="398" spans="1:15" x14ac:dyDescent="0.25">
      <c r="A398" s="1" t="str">
        <f t="shared" si="6"/>
        <v/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</row>
    <row r="399" spans="1:15" x14ac:dyDescent="0.25">
      <c r="A399" s="1" t="str">
        <f t="shared" si="6"/>
        <v/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</row>
    <row r="400" spans="1:15" x14ac:dyDescent="0.25">
      <c r="A400" s="1" t="str">
        <f t="shared" si="6"/>
        <v/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</row>
    <row r="401" spans="1:15" x14ac:dyDescent="0.25">
      <c r="A401" s="1" t="str">
        <f t="shared" si="6"/>
        <v/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</row>
    <row r="402" spans="1:15" x14ac:dyDescent="0.25">
      <c r="A402" s="1" t="str">
        <f t="shared" si="6"/>
        <v/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</row>
    <row r="403" spans="1:15" x14ac:dyDescent="0.25">
      <c r="A403" s="1" t="str">
        <f t="shared" si="6"/>
        <v/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</row>
    <row r="404" spans="1:15" x14ac:dyDescent="0.25">
      <c r="A404" s="1" t="str">
        <f t="shared" si="6"/>
        <v/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</row>
    <row r="405" spans="1:15" x14ac:dyDescent="0.25">
      <c r="A405" s="1" t="str">
        <f t="shared" si="6"/>
        <v/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</row>
    <row r="406" spans="1:15" x14ac:dyDescent="0.25">
      <c r="A406" s="1" t="str">
        <f t="shared" si="6"/>
        <v/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</row>
    <row r="407" spans="1:15" x14ac:dyDescent="0.25">
      <c r="A407" s="1" t="str">
        <f t="shared" si="6"/>
        <v/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</row>
    <row r="408" spans="1:15" x14ac:dyDescent="0.25">
      <c r="A408" s="1" t="str">
        <f t="shared" si="6"/>
        <v/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</row>
    <row r="409" spans="1:15" x14ac:dyDescent="0.25">
      <c r="A409" s="1" t="str">
        <f t="shared" si="6"/>
        <v/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</row>
    <row r="410" spans="1:15" x14ac:dyDescent="0.25">
      <c r="A410" s="1" t="str">
        <f t="shared" si="6"/>
        <v/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</row>
    <row r="411" spans="1:15" x14ac:dyDescent="0.25">
      <c r="A411" s="1" t="str">
        <f t="shared" si="6"/>
        <v/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</row>
    <row r="412" spans="1:15" x14ac:dyDescent="0.25">
      <c r="A412" s="1" t="str">
        <f t="shared" si="6"/>
        <v/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</row>
    <row r="413" spans="1:15" x14ac:dyDescent="0.25">
      <c r="A413" s="1" t="str">
        <f t="shared" si="6"/>
        <v/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</row>
    <row r="414" spans="1:15" x14ac:dyDescent="0.25">
      <c r="A414" s="1" t="str">
        <f t="shared" si="6"/>
        <v/>
      </c>
      <c r="C414" s="2"/>
      <c r="D414" s="1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1" t="str">
        <f t="shared" si="6"/>
        <v/>
      </c>
      <c r="C415" s="2"/>
      <c r="D415" s="1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1" t="str">
        <f t="shared" si="6"/>
        <v/>
      </c>
      <c r="C416" s="2"/>
      <c r="D416" s="1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1" t="str">
        <f t="shared" si="6"/>
        <v/>
      </c>
      <c r="C417" s="2"/>
      <c r="D417" s="1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1" t="str">
        <f t="shared" si="6"/>
        <v/>
      </c>
      <c r="C418" s="2"/>
      <c r="D418" s="1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1" t="str">
        <f t="shared" si="6"/>
        <v/>
      </c>
      <c r="C419" s="2"/>
      <c r="D419" s="1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1" t="str">
        <f t="shared" si="6"/>
        <v/>
      </c>
      <c r="C420" s="2"/>
      <c r="D420" s="1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1" t="str">
        <f t="shared" si="6"/>
        <v/>
      </c>
      <c r="C421" s="2"/>
      <c r="D421" s="1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1" t="str">
        <f t="shared" si="6"/>
        <v/>
      </c>
      <c r="C422" s="2"/>
      <c r="D422" s="1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1" t="str">
        <f t="shared" si="6"/>
        <v/>
      </c>
      <c r="C423" s="2"/>
      <c r="D423" s="1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1" t="str">
        <f t="shared" si="6"/>
        <v/>
      </c>
      <c r="C424" s="2"/>
      <c r="D424" s="1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1" t="str">
        <f t="shared" si="6"/>
        <v/>
      </c>
      <c r="C425" s="2"/>
      <c r="D425" s="1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1" t="str">
        <f t="shared" si="6"/>
        <v/>
      </c>
      <c r="C426" s="2"/>
      <c r="D426" s="1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1" t="str">
        <f t="shared" si="6"/>
        <v/>
      </c>
      <c r="C427" s="2"/>
      <c r="D427" s="1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1" t="str">
        <f t="shared" si="6"/>
        <v/>
      </c>
      <c r="C428" s="2"/>
      <c r="D428" s="1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1" t="str">
        <f t="shared" si="6"/>
        <v/>
      </c>
      <c r="C429" s="2"/>
      <c r="D429" s="1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1" t="str">
        <f t="shared" ref="A430:A493" si="7">CONCATENATE(C430,E430)</f>
        <v/>
      </c>
      <c r="C430" s="2"/>
      <c r="D430" s="1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1" t="str">
        <f t="shared" si="7"/>
        <v/>
      </c>
      <c r="C431" s="2"/>
      <c r="D431" s="1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1" t="str">
        <f t="shared" si="7"/>
        <v/>
      </c>
      <c r="C432" s="2"/>
      <c r="D432" s="1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1" t="str">
        <f t="shared" si="7"/>
        <v/>
      </c>
      <c r="C433" s="2"/>
      <c r="D433" s="1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1" t="str">
        <f t="shared" si="7"/>
        <v/>
      </c>
      <c r="C434" s="2"/>
      <c r="D434" s="1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1" t="str">
        <f t="shared" si="7"/>
        <v/>
      </c>
      <c r="C435" s="2"/>
      <c r="D435" s="1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1" t="str">
        <f t="shared" si="7"/>
        <v/>
      </c>
      <c r="C436" s="2"/>
      <c r="D436" s="1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1" t="str">
        <f t="shared" si="7"/>
        <v/>
      </c>
      <c r="C437" s="2"/>
      <c r="D437" s="1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1" t="str">
        <f t="shared" si="7"/>
        <v/>
      </c>
      <c r="C438" s="2"/>
      <c r="D438" s="1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1" t="str">
        <f t="shared" si="7"/>
        <v/>
      </c>
      <c r="C439" s="2"/>
      <c r="D439" s="1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1" t="str">
        <f t="shared" si="7"/>
        <v/>
      </c>
      <c r="C440" s="2"/>
      <c r="D440" s="1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1" t="str">
        <f t="shared" si="7"/>
        <v/>
      </c>
      <c r="C441" s="2"/>
      <c r="D441" s="1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1" t="str">
        <f t="shared" si="7"/>
        <v/>
      </c>
      <c r="C442" s="2"/>
      <c r="D442" s="1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1" t="str">
        <f t="shared" si="7"/>
        <v/>
      </c>
      <c r="C443" s="2"/>
      <c r="D443" s="1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1" t="str">
        <f t="shared" si="7"/>
        <v/>
      </c>
      <c r="C444" s="2"/>
      <c r="D444" s="1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1" t="str">
        <f t="shared" si="7"/>
        <v/>
      </c>
      <c r="C445" s="2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1" t="str">
        <f t="shared" si="7"/>
        <v/>
      </c>
      <c r="C446" s="2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1" t="str">
        <f t="shared" si="7"/>
        <v/>
      </c>
      <c r="C447" s="2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1" t="str">
        <f t="shared" si="7"/>
        <v/>
      </c>
      <c r="C448" s="2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1" t="str">
        <f t="shared" si="7"/>
        <v/>
      </c>
      <c r="C449" s="2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1" t="str">
        <f t="shared" si="7"/>
        <v/>
      </c>
      <c r="C450" s="2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1" t="str">
        <f t="shared" si="7"/>
        <v/>
      </c>
      <c r="C451" s="2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1" t="str">
        <f t="shared" si="7"/>
        <v/>
      </c>
      <c r="C452" s="2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1" t="str">
        <f t="shared" si="7"/>
        <v/>
      </c>
      <c r="C453" s="2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1" t="str">
        <f t="shared" si="7"/>
        <v/>
      </c>
      <c r="C454" s="2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1" t="str">
        <f t="shared" si="7"/>
        <v/>
      </c>
      <c r="C455" s="2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1" t="str">
        <f t="shared" si="7"/>
        <v/>
      </c>
      <c r="C456" s="2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1" t="str">
        <f t="shared" si="7"/>
        <v/>
      </c>
      <c r="C457" s="2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1" t="str">
        <f t="shared" si="7"/>
        <v/>
      </c>
      <c r="C458" s="2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1" t="str">
        <f t="shared" si="7"/>
        <v/>
      </c>
      <c r="C459" s="2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1" t="str">
        <f t="shared" si="7"/>
        <v/>
      </c>
      <c r="C460" s="2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1" t="str">
        <f t="shared" si="7"/>
        <v/>
      </c>
      <c r="C461" s="2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1" t="str">
        <f t="shared" si="7"/>
        <v/>
      </c>
      <c r="C462" s="2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1" t="str">
        <f t="shared" si="7"/>
        <v/>
      </c>
      <c r="C463" s="2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1" t="str">
        <f t="shared" si="7"/>
        <v/>
      </c>
      <c r="C464" s="2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1" t="str">
        <f t="shared" si="7"/>
        <v/>
      </c>
      <c r="C465" s="2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1" t="str">
        <f t="shared" si="7"/>
        <v/>
      </c>
      <c r="C466" s="2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1" t="str">
        <f t="shared" si="7"/>
        <v/>
      </c>
      <c r="C467" s="2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1" t="str">
        <f t="shared" si="7"/>
        <v/>
      </c>
      <c r="C468" s="2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1" t="str">
        <f t="shared" si="7"/>
        <v/>
      </c>
      <c r="C469" s="2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1" t="str">
        <f t="shared" si="7"/>
        <v/>
      </c>
      <c r="C470" s="2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1" t="str">
        <f t="shared" si="7"/>
        <v/>
      </c>
      <c r="C471" s="2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1" t="str">
        <f t="shared" si="7"/>
        <v/>
      </c>
      <c r="C472" s="2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1" t="str">
        <f t="shared" si="7"/>
        <v/>
      </c>
      <c r="C473" s="2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1" t="str">
        <f t="shared" si="7"/>
        <v/>
      </c>
      <c r="C474" s="2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1" t="str">
        <f t="shared" si="7"/>
        <v/>
      </c>
      <c r="C475" s="2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1" t="str">
        <f t="shared" si="7"/>
        <v/>
      </c>
      <c r="C476" s="2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1" t="str">
        <f t="shared" si="7"/>
        <v/>
      </c>
      <c r="C477" s="2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1" t="str">
        <f t="shared" si="7"/>
        <v/>
      </c>
      <c r="C478" s="2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1" t="str">
        <f t="shared" si="7"/>
        <v/>
      </c>
      <c r="C479" s="2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1" t="str">
        <f t="shared" si="7"/>
        <v/>
      </c>
      <c r="C480" s="2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1" t="str">
        <f t="shared" si="7"/>
        <v/>
      </c>
      <c r="C481" s="2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1" t="str">
        <f t="shared" si="7"/>
        <v/>
      </c>
      <c r="C482" s="2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1" t="str">
        <f t="shared" si="7"/>
        <v/>
      </c>
      <c r="C483" s="2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1" t="str">
        <f t="shared" si="7"/>
        <v/>
      </c>
      <c r="C484" s="2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1" t="str">
        <f t="shared" si="7"/>
        <v/>
      </c>
      <c r="C485" s="2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1" t="str">
        <f t="shared" si="7"/>
        <v/>
      </c>
      <c r="C486" s="2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1" t="str">
        <f t="shared" si="7"/>
        <v/>
      </c>
      <c r="C487" s="2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1" t="str">
        <f t="shared" si="7"/>
        <v/>
      </c>
      <c r="C488" s="2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1" t="str">
        <f t="shared" si="7"/>
        <v/>
      </c>
      <c r="C489" s="2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1" t="str">
        <f t="shared" si="7"/>
        <v/>
      </c>
      <c r="C490" s="2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1" t="str">
        <f t="shared" si="7"/>
        <v/>
      </c>
      <c r="C491" s="2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1" t="str">
        <f t="shared" si="7"/>
        <v/>
      </c>
      <c r="C492" s="2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1" t="str">
        <f t="shared" si="7"/>
        <v/>
      </c>
      <c r="C493" s="2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1" t="str">
        <f t="shared" ref="A494:A557" si="8">CONCATENATE(C494,E494)</f>
        <v/>
      </c>
      <c r="C494" s="2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1" t="str">
        <f t="shared" si="8"/>
        <v/>
      </c>
      <c r="C495" s="2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1" t="str">
        <f t="shared" si="8"/>
        <v/>
      </c>
      <c r="C496" s="2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1" t="str">
        <f t="shared" si="8"/>
        <v/>
      </c>
      <c r="C497" s="2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1" t="str">
        <f t="shared" si="8"/>
        <v/>
      </c>
      <c r="C498" s="2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1" t="str">
        <f t="shared" si="8"/>
        <v/>
      </c>
      <c r="C499" s="2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1" t="str">
        <f t="shared" si="8"/>
        <v/>
      </c>
      <c r="C500" s="2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1" t="str">
        <f t="shared" si="8"/>
        <v/>
      </c>
      <c r="C501" s="2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1" t="str">
        <f t="shared" si="8"/>
        <v/>
      </c>
      <c r="C502" s="2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1" t="str">
        <f t="shared" si="8"/>
        <v/>
      </c>
      <c r="C503" s="2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1" t="str">
        <f t="shared" si="8"/>
        <v/>
      </c>
      <c r="C504" s="2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1" t="str">
        <f t="shared" si="8"/>
        <v/>
      </c>
      <c r="C505" s="2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1" t="str">
        <f t="shared" si="8"/>
        <v/>
      </c>
      <c r="C506" s="2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1" t="str">
        <f t="shared" si="8"/>
        <v/>
      </c>
      <c r="C507" s="2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1" t="str">
        <f t="shared" si="8"/>
        <v/>
      </c>
      <c r="C508" s="2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1" t="str">
        <f t="shared" si="8"/>
        <v/>
      </c>
      <c r="C509" s="2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1" t="str">
        <f t="shared" si="8"/>
        <v/>
      </c>
      <c r="C510" s="2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1" t="str">
        <f t="shared" si="8"/>
        <v/>
      </c>
      <c r="C511" s="2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1" t="str">
        <f t="shared" si="8"/>
        <v/>
      </c>
      <c r="C512" s="2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1" t="str">
        <f t="shared" si="8"/>
        <v/>
      </c>
      <c r="C513" s="2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1" t="str">
        <f t="shared" si="8"/>
        <v/>
      </c>
      <c r="C514" s="2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1" t="str">
        <f t="shared" si="8"/>
        <v/>
      </c>
      <c r="C515" s="2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1" t="str">
        <f t="shared" si="8"/>
        <v/>
      </c>
      <c r="C516" s="2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1" t="str">
        <f t="shared" si="8"/>
        <v/>
      </c>
      <c r="C517" s="2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1" t="str">
        <f t="shared" si="8"/>
        <v/>
      </c>
      <c r="C518" s="2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1" t="str">
        <f t="shared" si="8"/>
        <v/>
      </c>
      <c r="C519" s="2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1" t="str">
        <f t="shared" si="8"/>
        <v/>
      </c>
      <c r="C520" s="2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1" t="str">
        <f t="shared" si="8"/>
        <v/>
      </c>
      <c r="C521" s="2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1" t="str">
        <f t="shared" si="8"/>
        <v/>
      </c>
      <c r="C522" s="2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1" t="str">
        <f t="shared" si="8"/>
        <v/>
      </c>
      <c r="C523" s="2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1" t="str">
        <f t="shared" si="8"/>
        <v/>
      </c>
      <c r="C524" s="2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1" t="str">
        <f t="shared" si="8"/>
        <v/>
      </c>
      <c r="C525" s="2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1" t="str">
        <f t="shared" si="8"/>
        <v/>
      </c>
      <c r="C526" s="2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1" t="str">
        <f t="shared" si="8"/>
        <v/>
      </c>
      <c r="C527" s="2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1" t="str">
        <f t="shared" si="8"/>
        <v/>
      </c>
      <c r="C528" s="2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1" t="str">
        <f t="shared" si="8"/>
        <v/>
      </c>
      <c r="C529" s="2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1" t="str">
        <f t="shared" si="8"/>
        <v/>
      </c>
      <c r="C530" s="2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1" t="str">
        <f t="shared" si="8"/>
        <v/>
      </c>
      <c r="C531" s="2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1" t="str">
        <f t="shared" si="8"/>
        <v/>
      </c>
      <c r="C532" s="2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1" t="str">
        <f t="shared" si="8"/>
        <v/>
      </c>
      <c r="C533" s="2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1" t="str">
        <f t="shared" si="8"/>
        <v/>
      </c>
      <c r="C534" s="2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1" t="str">
        <f t="shared" si="8"/>
        <v/>
      </c>
      <c r="C535" s="2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1" t="str">
        <f t="shared" si="8"/>
        <v/>
      </c>
      <c r="C536" s="2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1" t="str">
        <f t="shared" si="8"/>
        <v/>
      </c>
      <c r="C537" s="2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1" t="str">
        <f t="shared" si="8"/>
        <v/>
      </c>
      <c r="C538" s="2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1" t="str">
        <f t="shared" si="8"/>
        <v/>
      </c>
      <c r="C539" s="2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1" t="str">
        <f t="shared" si="8"/>
        <v/>
      </c>
      <c r="C540" s="2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1" t="str">
        <f t="shared" si="8"/>
        <v/>
      </c>
      <c r="C541" s="2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1" t="str">
        <f t="shared" si="8"/>
        <v/>
      </c>
      <c r="C542" s="2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1" t="str">
        <f t="shared" si="8"/>
        <v/>
      </c>
      <c r="C543" s="2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1" t="str">
        <f t="shared" si="8"/>
        <v/>
      </c>
      <c r="C544" s="2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1" t="str">
        <f t="shared" si="8"/>
        <v/>
      </c>
      <c r="C545" s="2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1" t="str">
        <f t="shared" si="8"/>
        <v/>
      </c>
      <c r="C546" s="2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1" t="str">
        <f t="shared" si="8"/>
        <v/>
      </c>
      <c r="C547" s="2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1" t="str">
        <f t="shared" si="8"/>
        <v/>
      </c>
      <c r="C548" s="2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1" t="str">
        <f t="shared" si="8"/>
        <v/>
      </c>
      <c r="C549" s="2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1" t="str">
        <f t="shared" si="8"/>
        <v/>
      </c>
      <c r="C550" s="2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1" t="str">
        <f t="shared" si="8"/>
        <v/>
      </c>
      <c r="C551" s="2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1" t="str">
        <f t="shared" si="8"/>
        <v/>
      </c>
      <c r="C552" s="2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1" t="str">
        <f t="shared" si="8"/>
        <v/>
      </c>
      <c r="C553" s="2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1" t="str">
        <f t="shared" si="8"/>
        <v/>
      </c>
      <c r="C554" s="2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1" t="str">
        <f t="shared" si="8"/>
        <v/>
      </c>
      <c r="C555" s="2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1" t="str">
        <f t="shared" si="8"/>
        <v/>
      </c>
      <c r="C556" s="2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1" t="str">
        <f t="shared" si="8"/>
        <v/>
      </c>
      <c r="C557" s="2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1" t="str">
        <f t="shared" ref="A558:A621" si="9">CONCATENATE(C558,E558)</f>
        <v/>
      </c>
      <c r="C558" s="2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1" t="str">
        <f t="shared" si="9"/>
        <v/>
      </c>
      <c r="C559" s="2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1" t="str">
        <f t="shared" si="9"/>
        <v/>
      </c>
      <c r="C560" s="2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1" t="str">
        <f t="shared" si="9"/>
        <v/>
      </c>
      <c r="C561" s="2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1" t="str">
        <f t="shared" si="9"/>
        <v/>
      </c>
      <c r="C562" s="2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1" t="str">
        <f t="shared" si="9"/>
        <v/>
      </c>
      <c r="C563" s="2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1" t="str">
        <f t="shared" si="9"/>
        <v/>
      </c>
      <c r="C564" s="2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1" t="str">
        <f t="shared" si="9"/>
        <v/>
      </c>
      <c r="C565" s="2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1" t="str">
        <f t="shared" si="9"/>
        <v/>
      </c>
      <c r="C566" s="2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1" t="str">
        <f t="shared" si="9"/>
        <v/>
      </c>
      <c r="C567" s="2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1" t="str">
        <f t="shared" si="9"/>
        <v/>
      </c>
      <c r="C568" s="2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1" t="str">
        <f t="shared" si="9"/>
        <v/>
      </c>
      <c r="C569" s="2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1" t="str">
        <f t="shared" si="9"/>
        <v/>
      </c>
      <c r="C570" s="2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1" t="str">
        <f t="shared" si="9"/>
        <v/>
      </c>
      <c r="C571" s="2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1" t="str">
        <f t="shared" si="9"/>
        <v/>
      </c>
      <c r="C572" s="2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1" t="str">
        <f t="shared" si="9"/>
        <v/>
      </c>
      <c r="C573" s="2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1" t="str">
        <f t="shared" si="9"/>
        <v/>
      </c>
      <c r="C574" s="2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1" t="str">
        <f t="shared" si="9"/>
        <v/>
      </c>
      <c r="C575" s="2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1" t="str">
        <f t="shared" si="9"/>
        <v/>
      </c>
      <c r="C576" s="2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1" t="str">
        <f t="shared" si="9"/>
        <v/>
      </c>
      <c r="C577" s="2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1" t="str">
        <f t="shared" si="9"/>
        <v/>
      </c>
      <c r="C578" s="2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1" t="str">
        <f t="shared" si="9"/>
        <v/>
      </c>
      <c r="C579" s="2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1" t="str">
        <f t="shared" si="9"/>
        <v/>
      </c>
      <c r="C580" s="2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1" t="str">
        <f t="shared" si="9"/>
        <v/>
      </c>
      <c r="C581" s="2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1" t="str">
        <f t="shared" si="9"/>
        <v/>
      </c>
      <c r="C582" s="2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1" t="str">
        <f t="shared" si="9"/>
        <v/>
      </c>
      <c r="C583" s="2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1" t="str">
        <f t="shared" si="9"/>
        <v/>
      </c>
      <c r="C584" s="2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1" t="str">
        <f t="shared" si="9"/>
        <v/>
      </c>
      <c r="C585" s="2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1" t="str">
        <f t="shared" si="9"/>
        <v/>
      </c>
      <c r="C586" s="2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1" t="str">
        <f t="shared" si="9"/>
        <v/>
      </c>
      <c r="C587" s="2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1" t="str">
        <f t="shared" si="9"/>
        <v/>
      </c>
      <c r="C588" s="2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1" t="str">
        <f t="shared" si="9"/>
        <v/>
      </c>
      <c r="C589" s="2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1" t="str">
        <f t="shared" si="9"/>
        <v/>
      </c>
      <c r="C590" s="2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1" t="str">
        <f t="shared" si="9"/>
        <v/>
      </c>
      <c r="C591" s="2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1" t="str">
        <f t="shared" si="9"/>
        <v/>
      </c>
      <c r="C592" s="2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1" t="str">
        <f t="shared" si="9"/>
        <v/>
      </c>
      <c r="C593" s="2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1" t="str">
        <f t="shared" si="9"/>
        <v/>
      </c>
      <c r="C594" s="2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1" t="str">
        <f t="shared" si="9"/>
        <v/>
      </c>
      <c r="C595" s="2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1" t="str">
        <f t="shared" si="9"/>
        <v/>
      </c>
      <c r="C596" s="2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1" t="str">
        <f t="shared" si="9"/>
        <v/>
      </c>
      <c r="C597" s="2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1" t="str">
        <f t="shared" si="9"/>
        <v/>
      </c>
      <c r="C598" s="2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1" t="str">
        <f t="shared" si="9"/>
        <v/>
      </c>
      <c r="C599" s="2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1" t="str">
        <f t="shared" si="9"/>
        <v/>
      </c>
      <c r="C600" s="2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1" t="str">
        <f t="shared" si="9"/>
        <v/>
      </c>
      <c r="C601" s="2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1" t="str">
        <f t="shared" si="9"/>
        <v/>
      </c>
      <c r="C602" s="2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1" t="str">
        <f t="shared" si="9"/>
        <v/>
      </c>
      <c r="C603" s="2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1" t="str">
        <f t="shared" si="9"/>
        <v/>
      </c>
      <c r="C604" s="2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1" t="str">
        <f t="shared" si="9"/>
        <v/>
      </c>
      <c r="C605" s="2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1" t="str">
        <f t="shared" si="9"/>
        <v/>
      </c>
      <c r="C606" s="2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1" t="str">
        <f t="shared" si="9"/>
        <v/>
      </c>
      <c r="C607" s="2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1" t="str">
        <f t="shared" si="9"/>
        <v/>
      </c>
      <c r="C608" s="2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1" t="str">
        <f t="shared" si="9"/>
        <v/>
      </c>
      <c r="C609" s="2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1" t="str">
        <f t="shared" si="9"/>
        <v/>
      </c>
      <c r="C610" s="2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1" t="str">
        <f t="shared" si="9"/>
        <v/>
      </c>
      <c r="C611" s="2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1" t="str">
        <f t="shared" si="9"/>
        <v/>
      </c>
      <c r="C612" s="2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1" t="str">
        <f t="shared" si="9"/>
        <v/>
      </c>
      <c r="C613" s="2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1" t="str">
        <f t="shared" si="9"/>
        <v/>
      </c>
      <c r="C614" s="2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1" t="str">
        <f t="shared" si="9"/>
        <v/>
      </c>
      <c r="C615" s="2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1" t="str">
        <f t="shared" si="9"/>
        <v/>
      </c>
      <c r="C616" s="2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1" t="str">
        <f t="shared" si="9"/>
        <v/>
      </c>
      <c r="C617" s="2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1" t="str">
        <f t="shared" si="9"/>
        <v/>
      </c>
      <c r="C618" s="2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1" t="str">
        <f t="shared" si="9"/>
        <v/>
      </c>
      <c r="C619" s="2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1" t="str">
        <f t="shared" si="9"/>
        <v/>
      </c>
      <c r="C620" s="2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1" t="str">
        <f t="shared" si="9"/>
        <v/>
      </c>
      <c r="C621" s="2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1" t="str">
        <f t="shared" ref="A622:A685" si="10">CONCATENATE(C622,E622)</f>
        <v/>
      </c>
      <c r="C622" s="2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1" t="str">
        <f t="shared" si="10"/>
        <v/>
      </c>
      <c r="C623" s="2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1" t="str">
        <f t="shared" si="10"/>
        <v/>
      </c>
      <c r="C624" s="2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1" t="str">
        <f t="shared" si="10"/>
        <v/>
      </c>
      <c r="C625" s="2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1" t="str">
        <f t="shared" si="10"/>
        <v/>
      </c>
      <c r="C626" s="2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1" t="str">
        <f t="shared" si="10"/>
        <v/>
      </c>
      <c r="C627" s="2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1" t="str">
        <f t="shared" si="10"/>
        <v/>
      </c>
      <c r="C628" s="2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1" t="str">
        <f t="shared" si="10"/>
        <v/>
      </c>
      <c r="C629" s="2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1" t="str">
        <f t="shared" si="10"/>
        <v/>
      </c>
      <c r="C630" s="2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1" t="str">
        <f t="shared" si="10"/>
        <v/>
      </c>
      <c r="C631" s="2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1" t="str">
        <f t="shared" si="10"/>
        <v/>
      </c>
      <c r="C632" s="2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1" t="str">
        <f t="shared" si="10"/>
        <v/>
      </c>
      <c r="C633" s="2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1" t="str">
        <f t="shared" si="10"/>
        <v/>
      </c>
      <c r="C634" s="2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1" t="str">
        <f t="shared" si="10"/>
        <v/>
      </c>
      <c r="C635" s="2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1" t="str">
        <f t="shared" si="10"/>
        <v/>
      </c>
      <c r="C636" s="2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1" t="str">
        <f t="shared" si="10"/>
        <v/>
      </c>
      <c r="C637" s="2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1" t="str">
        <f t="shared" si="10"/>
        <v/>
      </c>
      <c r="C638" s="2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1" t="str">
        <f t="shared" si="10"/>
        <v/>
      </c>
      <c r="C639" s="2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1" t="str">
        <f t="shared" si="10"/>
        <v/>
      </c>
      <c r="C640" s="2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1" t="str">
        <f t="shared" si="10"/>
        <v/>
      </c>
      <c r="C641" s="2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1" t="str">
        <f t="shared" si="10"/>
        <v/>
      </c>
      <c r="C642" s="2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1" t="str">
        <f t="shared" si="10"/>
        <v/>
      </c>
      <c r="C643" s="2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1" t="str">
        <f t="shared" si="10"/>
        <v/>
      </c>
      <c r="C644" s="2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1" t="str">
        <f t="shared" si="10"/>
        <v/>
      </c>
      <c r="C645" s="2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1" t="str">
        <f t="shared" si="10"/>
        <v/>
      </c>
      <c r="C646" s="2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1" t="str">
        <f t="shared" si="10"/>
        <v/>
      </c>
      <c r="C647" s="2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1" t="str">
        <f t="shared" si="10"/>
        <v/>
      </c>
      <c r="C648" s="2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1" t="str">
        <f t="shared" si="10"/>
        <v/>
      </c>
      <c r="C649" s="2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1" t="str">
        <f t="shared" si="10"/>
        <v/>
      </c>
      <c r="C650" s="2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1" t="str">
        <f t="shared" si="10"/>
        <v/>
      </c>
      <c r="C651" s="2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1" t="str">
        <f t="shared" si="10"/>
        <v/>
      </c>
      <c r="C652" s="2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1" t="str">
        <f t="shared" si="10"/>
        <v/>
      </c>
      <c r="C653" s="2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1" t="str">
        <f t="shared" si="10"/>
        <v/>
      </c>
      <c r="C654" s="2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1" t="str">
        <f t="shared" si="10"/>
        <v/>
      </c>
      <c r="C655" s="2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1" t="str">
        <f t="shared" si="10"/>
        <v/>
      </c>
      <c r="C656" s="2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1" t="str">
        <f t="shared" si="10"/>
        <v/>
      </c>
      <c r="C657" s="2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1" t="str">
        <f t="shared" si="10"/>
        <v/>
      </c>
      <c r="C658" s="2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1" t="str">
        <f t="shared" si="10"/>
        <v/>
      </c>
      <c r="C659" s="2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1" t="str">
        <f t="shared" si="10"/>
        <v/>
      </c>
      <c r="C660" s="2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1" t="str">
        <f t="shared" si="10"/>
        <v/>
      </c>
      <c r="C661" s="2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1" t="str">
        <f t="shared" si="10"/>
        <v/>
      </c>
      <c r="C662" s="2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1" t="str">
        <f t="shared" si="10"/>
        <v/>
      </c>
      <c r="C663" s="2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1" t="str">
        <f t="shared" si="10"/>
        <v/>
      </c>
      <c r="C664" s="2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1" t="str">
        <f t="shared" si="10"/>
        <v/>
      </c>
      <c r="C665" s="2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1" t="str">
        <f t="shared" si="10"/>
        <v/>
      </c>
      <c r="C666" s="2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1" t="str">
        <f t="shared" si="10"/>
        <v/>
      </c>
      <c r="C667" s="2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1" t="str">
        <f t="shared" si="10"/>
        <v/>
      </c>
      <c r="C668" s="2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1" t="str">
        <f t="shared" si="10"/>
        <v/>
      </c>
      <c r="C669" s="2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1" t="str">
        <f t="shared" si="10"/>
        <v/>
      </c>
      <c r="C670" s="2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1" t="str">
        <f t="shared" si="10"/>
        <v/>
      </c>
      <c r="C671" s="2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1" t="str">
        <f t="shared" si="10"/>
        <v/>
      </c>
      <c r="C672" s="2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1" t="str">
        <f t="shared" si="10"/>
        <v/>
      </c>
      <c r="C673" s="2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1" t="str">
        <f t="shared" si="10"/>
        <v/>
      </c>
      <c r="C674" s="2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1" t="str">
        <f t="shared" si="10"/>
        <v/>
      </c>
      <c r="C675" s="2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1" t="str">
        <f t="shared" si="10"/>
        <v/>
      </c>
      <c r="C676" s="2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1" t="str">
        <f t="shared" si="10"/>
        <v/>
      </c>
      <c r="C677" s="2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1" t="str">
        <f t="shared" si="10"/>
        <v/>
      </c>
      <c r="C678" s="2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1" t="str">
        <f t="shared" si="10"/>
        <v/>
      </c>
      <c r="C679" s="2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1" t="str">
        <f t="shared" si="10"/>
        <v/>
      </c>
      <c r="C680" s="2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1" t="str">
        <f t="shared" si="10"/>
        <v/>
      </c>
      <c r="C681" s="2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1" t="str">
        <f t="shared" si="10"/>
        <v/>
      </c>
      <c r="C682" s="2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1" t="str">
        <f t="shared" si="10"/>
        <v/>
      </c>
      <c r="C683" s="2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1" t="str">
        <f t="shared" si="10"/>
        <v/>
      </c>
      <c r="C684" s="2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1" t="str">
        <f t="shared" si="10"/>
        <v/>
      </c>
      <c r="C685" s="2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1" t="str">
        <f t="shared" ref="A686:A692" si="11">CONCATENATE(C686,E686)</f>
        <v/>
      </c>
      <c r="C686" s="2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1" t="str">
        <f t="shared" si="11"/>
        <v/>
      </c>
      <c r="C687" s="2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1" t="str">
        <f t="shared" si="11"/>
        <v/>
      </c>
      <c r="C688" s="2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1" t="str">
        <f t="shared" si="11"/>
        <v/>
      </c>
      <c r="C689" s="2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</row>
    <row r="690" spans="1:15" x14ac:dyDescent="0.25">
      <c r="A690" s="1" t="str">
        <f t="shared" si="11"/>
        <v/>
      </c>
      <c r="C690" s="2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</row>
    <row r="691" spans="1:15" x14ac:dyDescent="0.25">
      <c r="A691" s="1" t="str">
        <f t="shared" si="11"/>
        <v/>
      </c>
      <c r="C691" s="2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</row>
    <row r="692" spans="1:15" x14ac:dyDescent="0.25">
      <c r="A692" s="1" t="str">
        <f t="shared" si="11"/>
        <v/>
      </c>
      <c r="C692" s="2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</row>
  </sheetData>
  <autoFilter ref="A1:N692" xr:uid="{D988C660-B65C-4D5F-8302-3409FCF6DC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7F96-D7F0-468F-A674-BF955D80B25C}">
  <sheetPr codeName="Sheet5"/>
  <dimension ref="A1:L188"/>
  <sheetViews>
    <sheetView topLeftCell="A3" workbookViewId="0">
      <selection activeCell="A3" sqref="A3:A188"/>
    </sheetView>
  </sheetViews>
  <sheetFormatPr defaultRowHeight="15" x14ac:dyDescent="0.25"/>
  <sheetData>
    <row r="1" spans="1:1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25" x14ac:dyDescent="0.25">
      <c r="A3" t="str">
        <f>CONCATENATE(B3,L3)</f>
        <v>#G03#user_story_13_AND_user_story_14</v>
      </c>
      <c r="B3" s="1" t="s">
        <v>0</v>
      </c>
      <c r="C3" s="1" t="s">
        <v>907</v>
      </c>
      <c r="D3" s="1" t="s">
        <v>677</v>
      </c>
      <c r="E3" s="1" t="s">
        <v>41</v>
      </c>
      <c r="F3" s="1" t="s">
        <v>4</v>
      </c>
      <c r="G3" s="1"/>
      <c r="H3" s="1" t="s">
        <v>6</v>
      </c>
      <c r="I3" s="1" t="s">
        <v>22</v>
      </c>
      <c r="J3" s="1" t="s">
        <v>7</v>
      </c>
      <c r="K3" s="1" t="s">
        <v>5</v>
      </c>
      <c r="L3" s="1" t="s">
        <v>1</v>
      </c>
    </row>
    <row r="4" spans="1:12" ht="409.5" x14ac:dyDescent="0.25">
      <c r="A4" t="str">
        <f t="shared" ref="A4:A67" si="0">CONCATENATE(B4,L4)</f>
        <v>#G05#user_story_40_AND_user_story_44</v>
      </c>
      <c r="B4" s="1" t="s">
        <v>8</v>
      </c>
      <c r="C4" s="1" t="s">
        <v>908</v>
      </c>
      <c r="D4" s="1" t="s">
        <v>678</v>
      </c>
      <c r="E4" s="1" t="s">
        <v>3</v>
      </c>
      <c r="F4" s="1" t="s">
        <v>11</v>
      </c>
      <c r="G4" s="1"/>
      <c r="H4" s="1" t="s">
        <v>12</v>
      </c>
      <c r="I4" s="1" t="s">
        <v>5</v>
      </c>
      <c r="J4" s="1" t="s">
        <v>13</v>
      </c>
      <c r="K4" s="1" t="s">
        <v>5</v>
      </c>
      <c r="L4" s="1" t="s">
        <v>9</v>
      </c>
    </row>
    <row r="5" spans="1:12" ht="390" x14ac:dyDescent="0.25">
      <c r="A5" t="str">
        <f t="shared" si="0"/>
        <v>#G05#user_story_01_AND_user_story_03</v>
      </c>
      <c r="B5" s="1" t="s">
        <v>8</v>
      </c>
      <c r="C5" s="1" t="s">
        <v>909</v>
      </c>
      <c r="D5" s="1" t="s">
        <v>679</v>
      </c>
      <c r="E5" s="1" t="s">
        <v>3</v>
      </c>
      <c r="F5" s="1" t="s">
        <v>16</v>
      </c>
      <c r="G5" s="1"/>
      <c r="H5" s="1" t="s">
        <v>17</v>
      </c>
      <c r="I5" s="1" t="s">
        <v>5</v>
      </c>
      <c r="J5" s="1" t="s">
        <v>5</v>
      </c>
      <c r="K5" s="1" t="s">
        <v>5</v>
      </c>
      <c r="L5" s="1" t="s">
        <v>14</v>
      </c>
    </row>
    <row r="6" spans="1:12" ht="409.5" x14ac:dyDescent="0.25">
      <c r="A6" t="str">
        <f t="shared" si="0"/>
        <v>#G05#user_story_15_AND_user_story_33</v>
      </c>
      <c r="B6" s="1" t="s">
        <v>8</v>
      </c>
      <c r="C6" s="1" t="s">
        <v>910</v>
      </c>
      <c r="D6" s="1" t="s">
        <v>680</v>
      </c>
      <c r="E6" s="1" t="s">
        <v>20</v>
      </c>
      <c r="F6" s="1" t="s">
        <v>21</v>
      </c>
      <c r="G6" s="1"/>
      <c r="H6" s="1" t="s">
        <v>23</v>
      </c>
      <c r="I6" s="1" t="s">
        <v>5</v>
      </c>
      <c r="J6" s="1" t="s">
        <v>24</v>
      </c>
      <c r="K6" s="1" t="s">
        <v>22</v>
      </c>
      <c r="L6" s="1" t="s">
        <v>18</v>
      </c>
    </row>
    <row r="7" spans="1:12" ht="409.5" x14ac:dyDescent="0.25">
      <c r="A7" t="str">
        <f t="shared" si="0"/>
        <v>#G08#user_story_45_AND_user_story_46</v>
      </c>
      <c r="B7" s="1" t="s">
        <v>25</v>
      </c>
      <c r="C7" s="1" t="s">
        <v>911</v>
      </c>
      <c r="D7" s="1" t="s">
        <v>681</v>
      </c>
      <c r="E7" s="1" t="s">
        <v>41</v>
      </c>
      <c r="F7" s="1" t="s">
        <v>21</v>
      </c>
      <c r="G7" s="1"/>
      <c r="H7" s="1" t="s">
        <v>35</v>
      </c>
      <c r="I7" s="1" t="s">
        <v>22</v>
      </c>
      <c r="J7" s="1" t="s">
        <v>42</v>
      </c>
      <c r="K7" s="1" t="s">
        <v>5</v>
      </c>
      <c r="L7" s="1" t="s">
        <v>39</v>
      </c>
    </row>
    <row r="8" spans="1:12" ht="409.5" x14ac:dyDescent="0.25">
      <c r="A8" t="str">
        <f t="shared" si="0"/>
        <v>#G08#user_story_46_AND_user_story_47</v>
      </c>
      <c r="B8" s="1" t="s">
        <v>25</v>
      </c>
      <c r="C8" s="1" t="s">
        <v>912</v>
      </c>
      <c r="D8" s="1" t="s">
        <v>682</v>
      </c>
      <c r="E8" s="1" t="s">
        <v>20</v>
      </c>
      <c r="F8" s="1" t="s">
        <v>21</v>
      </c>
      <c r="G8" s="1"/>
      <c r="H8" s="1" t="s">
        <v>42</v>
      </c>
      <c r="I8" s="1" t="s">
        <v>5</v>
      </c>
      <c r="J8" s="1" t="s">
        <v>35</v>
      </c>
      <c r="K8" s="1" t="s">
        <v>22</v>
      </c>
      <c r="L8" s="1" t="s">
        <v>43</v>
      </c>
    </row>
    <row r="9" spans="1:12" ht="409.5" x14ac:dyDescent="0.25">
      <c r="A9" t="str">
        <f t="shared" si="0"/>
        <v>#G08#user_story_46_AND_user_story_48</v>
      </c>
      <c r="B9" s="1" t="s">
        <v>25</v>
      </c>
      <c r="C9" s="1" t="s">
        <v>913</v>
      </c>
      <c r="D9" s="1" t="s">
        <v>683</v>
      </c>
      <c r="E9" s="1" t="s">
        <v>20</v>
      </c>
      <c r="F9" s="1" t="s">
        <v>21</v>
      </c>
      <c r="G9" s="1"/>
      <c r="H9" s="1" t="s">
        <v>42</v>
      </c>
      <c r="I9" s="1" t="s">
        <v>5</v>
      </c>
      <c r="J9" s="1" t="s">
        <v>32</v>
      </c>
      <c r="K9" s="1" t="s">
        <v>22</v>
      </c>
      <c r="L9" s="1" t="s">
        <v>54</v>
      </c>
    </row>
    <row r="10" spans="1:12" ht="409.5" x14ac:dyDescent="0.25">
      <c r="A10" t="str">
        <f t="shared" si="0"/>
        <v>#G08#user_story_06_AND_user_story_46</v>
      </c>
      <c r="B10" s="1" t="s">
        <v>25</v>
      </c>
      <c r="C10" s="1" t="s">
        <v>914</v>
      </c>
      <c r="D10" s="1" t="s">
        <v>684</v>
      </c>
      <c r="E10" s="1" t="s">
        <v>41</v>
      </c>
      <c r="F10" s="1" t="s">
        <v>21</v>
      </c>
      <c r="G10" s="1"/>
      <c r="H10" s="1" t="s">
        <v>58</v>
      </c>
      <c r="I10" s="1" t="s">
        <v>22</v>
      </c>
      <c r="J10" s="1" t="s">
        <v>42</v>
      </c>
      <c r="K10" s="1" t="s">
        <v>5</v>
      </c>
      <c r="L10" s="1" t="s">
        <v>56</v>
      </c>
    </row>
    <row r="11" spans="1:12" ht="330" x14ac:dyDescent="0.25">
      <c r="A11" t="str">
        <f t="shared" si="0"/>
        <v>#G10#user_story_28_AND_user_story_29</v>
      </c>
      <c r="B11" s="1" t="s">
        <v>61</v>
      </c>
      <c r="C11" s="1" t="s">
        <v>915</v>
      </c>
      <c r="D11" s="1" t="s">
        <v>685</v>
      </c>
      <c r="E11" s="1" t="s">
        <v>3</v>
      </c>
      <c r="F11" s="1" t="s">
        <v>68</v>
      </c>
      <c r="G11" s="1"/>
      <c r="H11" s="1" t="s">
        <v>42</v>
      </c>
      <c r="I11" s="1" t="s">
        <v>5</v>
      </c>
      <c r="J11" s="1" t="s">
        <v>5</v>
      </c>
      <c r="K11" s="1" t="s">
        <v>5</v>
      </c>
      <c r="L11" s="1" t="s">
        <v>66</v>
      </c>
    </row>
    <row r="12" spans="1:12" ht="270" x14ac:dyDescent="0.25">
      <c r="A12" t="str">
        <f t="shared" si="0"/>
        <v>#G10#user_story_31_AND_user_story_32</v>
      </c>
      <c r="B12" s="1" t="s">
        <v>61</v>
      </c>
      <c r="C12" s="1" t="s">
        <v>916</v>
      </c>
      <c r="D12" s="1" t="s">
        <v>686</v>
      </c>
      <c r="E12" s="1" t="s">
        <v>3</v>
      </c>
      <c r="F12" s="1" t="s">
        <v>71</v>
      </c>
      <c r="G12" s="1"/>
      <c r="H12" s="1" t="s">
        <v>5</v>
      </c>
      <c r="I12" s="1" t="s">
        <v>5</v>
      </c>
      <c r="J12" s="1" t="s">
        <v>42</v>
      </c>
      <c r="K12" s="1" t="s">
        <v>5</v>
      </c>
      <c r="L12" s="1" t="s">
        <v>69</v>
      </c>
    </row>
    <row r="13" spans="1:12" ht="300" x14ac:dyDescent="0.25">
      <c r="A13" t="str">
        <f t="shared" si="0"/>
        <v>#G10#user_story_32_AND_user_story_33</v>
      </c>
      <c r="B13" s="1" t="s">
        <v>61</v>
      </c>
      <c r="C13" s="1" t="s">
        <v>917</v>
      </c>
      <c r="D13" s="1" t="s">
        <v>687</v>
      </c>
      <c r="E13" s="1" t="s">
        <v>20</v>
      </c>
      <c r="F13" s="1" t="s">
        <v>74</v>
      </c>
      <c r="G13" s="1"/>
      <c r="H13" s="1" t="s">
        <v>42</v>
      </c>
      <c r="I13" s="1" t="s">
        <v>5</v>
      </c>
      <c r="J13" s="1" t="s">
        <v>75</v>
      </c>
      <c r="K13" s="1" t="s">
        <v>22</v>
      </c>
      <c r="L13" s="1" t="s">
        <v>72</v>
      </c>
    </row>
    <row r="14" spans="1:12" ht="300" x14ac:dyDescent="0.25">
      <c r="A14" t="str">
        <f t="shared" si="0"/>
        <v>#G10#user_story_31_AND_user_story_33</v>
      </c>
      <c r="B14" s="1" t="s">
        <v>61</v>
      </c>
      <c r="C14" s="1" t="s">
        <v>918</v>
      </c>
      <c r="D14" s="1" t="s">
        <v>688</v>
      </c>
      <c r="E14" s="1" t="s">
        <v>20</v>
      </c>
      <c r="F14" s="1" t="s">
        <v>74</v>
      </c>
      <c r="G14" s="1"/>
      <c r="H14" s="1" t="s">
        <v>5</v>
      </c>
      <c r="I14" s="1" t="s">
        <v>5</v>
      </c>
      <c r="J14" s="1" t="s">
        <v>75</v>
      </c>
      <c r="K14" s="1" t="s">
        <v>22</v>
      </c>
      <c r="L14" s="1" t="s">
        <v>76</v>
      </c>
    </row>
    <row r="15" spans="1:12" ht="409.5" x14ac:dyDescent="0.25">
      <c r="A15" t="str">
        <f t="shared" si="0"/>
        <v>#G11#user_story_33_AND_user_story_53</v>
      </c>
      <c r="B15" s="1" t="s">
        <v>78</v>
      </c>
      <c r="C15" s="1" t="s">
        <v>919</v>
      </c>
      <c r="D15" s="1" t="s">
        <v>689</v>
      </c>
      <c r="E15" s="1" t="s">
        <v>28</v>
      </c>
      <c r="F15" s="1" t="s">
        <v>81</v>
      </c>
      <c r="G15" s="1"/>
      <c r="H15" s="1" t="s">
        <v>82</v>
      </c>
      <c r="I15" s="1" t="s">
        <v>29</v>
      </c>
      <c r="J15" s="1" t="s">
        <v>83</v>
      </c>
      <c r="K15" s="1" t="s">
        <v>30</v>
      </c>
      <c r="L15" s="1" t="s">
        <v>79</v>
      </c>
    </row>
    <row r="16" spans="1:12" ht="409.5" x14ac:dyDescent="0.25">
      <c r="A16" t="str">
        <f t="shared" si="0"/>
        <v>#G12#user_story_08_AND_user_story_51</v>
      </c>
      <c r="B16" s="1" t="s">
        <v>84</v>
      </c>
      <c r="C16" s="1" t="s">
        <v>920</v>
      </c>
      <c r="D16" s="1" t="s">
        <v>690</v>
      </c>
      <c r="E16" s="1" t="s">
        <v>20</v>
      </c>
      <c r="F16" s="1" t="s">
        <v>87</v>
      </c>
      <c r="G16" s="1"/>
      <c r="H16" s="1" t="s">
        <v>88</v>
      </c>
      <c r="I16" s="1" t="s">
        <v>5</v>
      </c>
      <c r="J16" s="1" t="s">
        <v>89</v>
      </c>
      <c r="K16" s="1" t="s">
        <v>22</v>
      </c>
      <c r="L16" s="1" t="s">
        <v>85</v>
      </c>
    </row>
    <row r="17" spans="1:12" ht="405" x14ac:dyDescent="0.25">
      <c r="A17" t="str">
        <f t="shared" si="0"/>
        <v>#G12#user_story_20_AND_user_story_32</v>
      </c>
      <c r="B17" s="1" t="s">
        <v>84</v>
      </c>
      <c r="C17" s="1" t="s">
        <v>921</v>
      </c>
      <c r="D17" s="1" t="s">
        <v>691</v>
      </c>
      <c r="E17" s="1" t="s">
        <v>41</v>
      </c>
      <c r="F17" s="1" t="s">
        <v>92</v>
      </c>
      <c r="G17" s="1"/>
      <c r="H17" s="1" t="s">
        <v>93</v>
      </c>
      <c r="I17" s="1" t="s">
        <v>22</v>
      </c>
      <c r="J17" s="1" t="s">
        <v>94</v>
      </c>
      <c r="K17" s="1" t="s">
        <v>5</v>
      </c>
      <c r="L17" s="1" t="s">
        <v>90</v>
      </c>
    </row>
    <row r="18" spans="1:12" ht="409.5" x14ac:dyDescent="0.25">
      <c r="A18" t="str">
        <f t="shared" si="0"/>
        <v>#G12#user_story_28_AND_user_story_29</v>
      </c>
      <c r="B18" s="1" t="s">
        <v>84</v>
      </c>
      <c r="C18" s="1" t="s">
        <v>922</v>
      </c>
      <c r="D18" s="1" t="s">
        <v>692</v>
      </c>
      <c r="E18" s="1" t="s">
        <v>3</v>
      </c>
      <c r="F18" s="1" t="s">
        <v>96</v>
      </c>
      <c r="G18" s="1"/>
      <c r="H18" s="1" t="s">
        <v>5</v>
      </c>
      <c r="I18" s="1" t="s">
        <v>5</v>
      </c>
      <c r="J18" s="1" t="s">
        <v>94</v>
      </c>
      <c r="K18" s="1" t="s">
        <v>5</v>
      </c>
      <c r="L18" s="1" t="s">
        <v>66</v>
      </c>
    </row>
    <row r="19" spans="1:12" ht="409.5" x14ac:dyDescent="0.25">
      <c r="A19" t="str">
        <f t="shared" si="0"/>
        <v>#G12#user_story_30_AND_user_story_32</v>
      </c>
      <c r="B19" s="1" t="s">
        <v>84</v>
      </c>
      <c r="C19" s="1" t="s">
        <v>923</v>
      </c>
      <c r="D19" s="1" t="s">
        <v>693</v>
      </c>
      <c r="E19" s="1" t="s">
        <v>3</v>
      </c>
      <c r="F19" s="1" t="s">
        <v>92</v>
      </c>
      <c r="G19" s="1"/>
      <c r="H19" s="1" t="s">
        <v>94</v>
      </c>
      <c r="I19" s="1" t="s">
        <v>5</v>
      </c>
      <c r="J19" s="1" t="s">
        <v>94</v>
      </c>
      <c r="K19" s="1" t="s">
        <v>5</v>
      </c>
      <c r="L19" s="1" t="s">
        <v>97</v>
      </c>
    </row>
    <row r="20" spans="1:12" ht="409.5" x14ac:dyDescent="0.25">
      <c r="A20" t="str">
        <f t="shared" si="0"/>
        <v>#G12#user_story_08_AND_user_story_05</v>
      </c>
      <c r="B20" s="1" t="s">
        <v>84</v>
      </c>
      <c r="C20" s="1" t="s">
        <v>924</v>
      </c>
      <c r="D20" s="1" t="s">
        <v>925</v>
      </c>
      <c r="E20" s="1" t="s">
        <v>20</v>
      </c>
      <c r="F20" s="1" t="s">
        <v>87</v>
      </c>
      <c r="G20" s="1" t="s">
        <v>667</v>
      </c>
      <c r="H20" s="1" t="s">
        <v>88</v>
      </c>
      <c r="I20" s="1" t="s">
        <v>5</v>
      </c>
      <c r="J20" s="1" t="s">
        <v>553</v>
      </c>
      <c r="K20" s="1" t="s">
        <v>22</v>
      </c>
      <c r="L20" s="1" t="s">
        <v>781</v>
      </c>
    </row>
    <row r="21" spans="1:12" ht="409.5" x14ac:dyDescent="0.25">
      <c r="A21" t="str">
        <f t="shared" si="0"/>
        <v>#G12#user_story_02_AND_user_story_31</v>
      </c>
      <c r="B21" s="1" t="s">
        <v>84</v>
      </c>
      <c r="C21" s="1" t="s">
        <v>926</v>
      </c>
      <c r="D21" s="1" t="s">
        <v>694</v>
      </c>
      <c r="E21" s="1" t="s">
        <v>3</v>
      </c>
      <c r="F21" s="1" t="s">
        <v>101</v>
      </c>
      <c r="G21" s="1"/>
      <c r="H21" s="1" t="s">
        <v>7</v>
      </c>
      <c r="I21" s="1" t="s">
        <v>5</v>
      </c>
      <c r="J21" s="1" t="s">
        <v>5</v>
      </c>
      <c r="K21" s="1" t="s">
        <v>5</v>
      </c>
      <c r="L21" s="1" t="s">
        <v>99</v>
      </c>
    </row>
    <row r="22" spans="1:12" ht="405" x14ac:dyDescent="0.25">
      <c r="A22" t="str">
        <f t="shared" si="0"/>
        <v>#G12#user_story_20_AND_user_story_30</v>
      </c>
      <c r="B22" s="1" t="s">
        <v>84</v>
      </c>
      <c r="C22" s="1" t="s">
        <v>927</v>
      </c>
      <c r="D22" s="1" t="s">
        <v>695</v>
      </c>
      <c r="E22" s="1" t="s">
        <v>41</v>
      </c>
      <c r="F22" s="1" t="s">
        <v>92</v>
      </c>
      <c r="G22" s="1"/>
      <c r="H22" s="1" t="s">
        <v>93</v>
      </c>
      <c r="I22" s="1" t="s">
        <v>22</v>
      </c>
      <c r="J22" s="1" t="s">
        <v>94</v>
      </c>
      <c r="K22" s="1" t="s">
        <v>5</v>
      </c>
      <c r="L22" s="1" t="s">
        <v>102</v>
      </c>
    </row>
    <row r="23" spans="1:12" ht="409.5" x14ac:dyDescent="0.25">
      <c r="A23" t="str">
        <f t="shared" si="0"/>
        <v>#G12#user_story_29_AND_user_story_35</v>
      </c>
      <c r="B23" s="1" t="s">
        <v>84</v>
      </c>
      <c r="C23" s="1" t="s">
        <v>928</v>
      </c>
      <c r="D23" s="1" t="s">
        <v>696</v>
      </c>
      <c r="E23" s="1" t="s">
        <v>20</v>
      </c>
      <c r="F23" s="1" t="s">
        <v>68</v>
      </c>
      <c r="G23" s="1"/>
      <c r="H23" s="1" t="s">
        <v>94</v>
      </c>
      <c r="I23" s="1" t="s">
        <v>5</v>
      </c>
      <c r="J23" s="1" t="s">
        <v>106</v>
      </c>
      <c r="K23" s="1" t="s">
        <v>22</v>
      </c>
      <c r="L23" s="1" t="s">
        <v>104</v>
      </c>
    </row>
    <row r="24" spans="1:12" ht="409.5" x14ac:dyDescent="0.25">
      <c r="A24" t="str">
        <f t="shared" si="0"/>
        <v>#G14#user_story_11_AND_user_story_16</v>
      </c>
      <c r="B24" s="1" t="s">
        <v>107</v>
      </c>
      <c r="C24" s="1" t="s">
        <v>929</v>
      </c>
      <c r="D24" s="1" t="s">
        <v>930</v>
      </c>
      <c r="E24" s="1" t="s">
        <v>20</v>
      </c>
      <c r="F24" s="1" t="s">
        <v>110</v>
      </c>
      <c r="G24" s="1" t="s">
        <v>21</v>
      </c>
      <c r="H24" s="1" t="s">
        <v>115</v>
      </c>
      <c r="I24" s="1" t="s">
        <v>5</v>
      </c>
      <c r="J24" s="1" t="s">
        <v>129</v>
      </c>
      <c r="K24" s="1" t="s">
        <v>22</v>
      </c>
      <c r="L24" s="1" t="s">
        <v>588</v>
      </c>
    </row>
    <row r="25" spans="1:12" ht="409.5" x14ac:dyDescent="0.25">
      <c r="A25" t="str">
        <f t="shared" si="0"/>
        <v>#G14#user_story_10_AND_user_story_16</v>
      </c>
      <c r="B25" s="1" t="s">
        <v>107</v>
      </c>
      <c r="C25" s="1" t="s">
        <v>931</v>
      </c>
      <c r="D25" s="1" t="s">
        <v>932</v>
      </c>
      <c r="E25" s="1" t="s">
        <v>20</v>
      </c>
      <c r="F25" s="1" t="s">
        <v>110</v>
      </c>
      <c r="G25" s="1" t="s">
        <v>21</v>
      </c>
      <c r="H25" s="1" t="s">
        <v>111</v>
      </c>
      <c r="I25" s="1" t="s">
        <v>5</v>
      </c>
      <c r="J25" s="1" t="s">
        <v>129</v>
      </c>
      <c r="K25" s="1" t="s">
        <v>22</v>
      </c>
      <c r="L25" s="1" t="s">
        <v>590</v>
      </c>
    </row>
    <row r="26" spans="1:12" ht="300" x14ac:dyDescent="0.25">
      <c r="A26" t="str">
        <f t="shared" si="0"/>
        <v>#G14#user_story_10_AND_user_story_22</v>
      </c>
      <c r="B26" s="1" t="s">
        <v>107</v>
      </c>
      <c r="C26" s="1" t="s">
        <v>933</v>
      </c>
      <c r="D26" s="1" t="s">
        <v>697</v>
      </c>
      <c r="E26" s="1" t="s">
        <v>20</v>
      </c>
      <c r="F26" s="1" t="s">
        <v>110</v>
      </c>
      <c r="G26" s="1"/>
      <c r="H26" s="1" t="s">
        <v>111</v>
      </c>
      <c r="I26" s="1" t="s">
        <v>5</v>
      </c>
      <c r="J26" s="1" t="s">
        <v>112</v>
      </c>
      <c r="K26" s="1" t="s">
        <v>22</v>
      </c>
      <c r="L26" s="1" t="s">
        <v>108</v>
      </c>
    </row>
    <row r="27" spans="1:12" ht="330" x14ac:dyDescent="0.25">
      <c r="A27" t="str">
        <f t="shared" si="0"/>
        <v>#G14#user_story_10_AND_user_story_11</v>
      </c>
      <c r="B27" s="1" t="s">
        <v>107</v>
      </c>
      <c r="C27" s="1" t="s">
        <v>934</v>
      </c>
      <c r="D27" s="1" t="s">
        <v>698</v>
      </c>
      <c r="E27" s="1" t="s">
        <v>3</v>
      </c>
      <c r="F27" s="1" t="s">
        <v>110</v>
      </c>
      <c r="G27" s="1"/>
      <c r="H27" s="1" t="s">
        <v>111</v>
      </c>
      <c r="I27" s="1" t="s">
        <v>5</v>
      </c>
      <c r="J27" s="1" t="s">
        <v>115</v>
      </c>
      <c r="K27" s="1" t="s">
        <v>5</v>
      </c>
      <c r="L27" s="1" t="s">
        <v>113</v>
      </c>
    </row>
    <row r="28" spans="1:12" ht="360" x14ac:dyDescent="0.25">
      <c r="A28" t="str">
        <f t="shared" si="0"/>
        <v>#G14#user_story_10_AND_user_story_32</v>
      </c>
      <c r="B28" s="1" t="s">
        <v>107</v>
      </c>
      <c r="C28" s="1" t="s">
        <v>935</v>
      </c>
      <c r="D28" s="1" t="s">
        <v>699</v>
      </c>
      <c r="E28" s="1" t="s">
        <v>20</v>
      </c>
      <c r="F28" s="1" t="s">
        <v>110</v>
      </c>
      <c r="G28" s="1"/>
      <c r="H28" s="1" t="s">
        <v>111</v>
      </c>
      <c r="I28" s="1" t="s">
        <v>5</v>
      </c>
      <c r="J28" s="1" t="s">
        <v>24</v>
      </c>
      <c r="K28" s="1" t="s">
        <v>22</v>
      </c>
      <c r="L28" s="1" t="s">
        <v>116</v>
      </c>
    </row>
    <row r="29" spans="1:12" ht="409.5" x14ac:dyDescent="0.25">
      <c r="A29" t="str">
        <f t="shared" si="0"/>
        <v>#G14#user_story_10_AND_user_story_43</v>
      </c>
      <c r="B29" s="1" t="s">
        <v>107</v>
      </c>
      <c r="C29" s="1" t="s">
        <v>936</v>
      </c>
      <c r="D29" s="1" t="s">
        <v>700</v>
      </c>
      <c r="E29" s="1" t="s">
        <v>20</v>
      </c>
      <c r="F29" s="1" t="s">
        <v>110</v>
      </c>
      <c r="G29" s="1"/>
      <c r="H29" s="1" t="s">
        <v>111</v>
      </c>
      <c r="I29" s="1" t="s">
        <v>5</v>
      </c>
      <c r="J29" s="1" t="s">
        <v>120</v>
      </c>
      <c r="K29" s="1" t="s">
        <v>22</v>
      </c>
      <c r="L29" s="1" t="s">
        <v>118</v>
      </c>
    </row>
    <row r="30" spans="1:12" ht="315" x14ac:dyDescent="0.25">
      <c r="A30" t="str">
        <f t="shared" si="0"/>
        <v>#G14#user_story_11_AND_user_story_22</v>
      </c>
      <c r="B30" s="1" t="s">
        <v>107</v>
      </c>
      <c r="C30" s="1" t="s">
        <v>937</v>
      </c>
      <c r="D30" s="1" t="s">
        <v>701</v>
      </c>
      <c r="E30" s="1" t="s">
        <v>20</v>
      </c>
      <c r="F30" s="1" t="s">
        <v>110</v>
      </c>
      <c r="G30" s="1"/>
      <c r="H30" s="1" t="s">
        <v>115</v>
      </c>
      <c r="I30" s="1" t="s">
        <v>5</v>
      </c>
      <c r="J30" s="1" t="s">
        <v>112</v>
      </c>
      <c r="K30" s="1" t="s">
        <v>22</v>
      </c>
      <c r="L30" s="1" t="s">
        <v>121</v>
      </c>
    </row>
    <row r="31" spans="1:12" ht="315" x14ac:dyDescent="0.25">
      <c r="A31" t="str">
        <f t="shared" si="0"/>
        <v>#G14#user_story_10_AND_user_story_24</v>
      </c>
      <c r="B31" s="1" t="s">
        <v>107</v>
      </c>
      <c r="C31" s="1" t="s">
        <v>938</v>
      </c>
      <c r="D31" s="1" t="s">
        <v>702</v>
      </c>
      <c r="E31" s="1" t="s">
        <v>20</v>
      </c>
      <c r="F31" s="1" t="s">
        <v>110</v>
      </c>
      <c r="G31" s="1"/>
      <c r="H31" s="1" t="s">
        <v>111</v>
      </c>
      <c r="I31" s="1" t="s">
        <v>5</v>
      </c>
      <c r="J31" s="1" t="s">
        <v>112</v>
      </c>
      <c r="K31" s="1" t="s">
        <v>22</v>
      </c>
      <c r="L31" s="1" t="s">
        <v>123</v>
      </c>
    </row>
    <row r="32" spans="1:12" ht="330" x14ac:dyDescent="0.25">
      <c r="A32" t="str">
        <f t="shared" si="0"/>
        <v>#G14#user_story_11_AND_user_story_24</v>
      </c>
      <c r="B32" s="1" t="s">
        <v>107</v>
      </c>
      <c r="C32" s="1" t="s">
        <v>939</v>
      </c>
      <c r="D32" s="1" t="s">
        <v>703</v>
      </c>
      <c r="E32" s="1" t="s">
        <v>20</v>
      </c>
      <c r="F32" s="1" t="s">
        <v>110</v>
      </c>
      <c r="G32" s="1"/>
      <c r="H32" s="1" t="s">
        <v>115</v>
      </c>
      <c r="I32" s="1" t="s">
        <v>5</v>
      </c>
      <c r="J32" s="1" t="s">
        <v>112</v>
      </c>
      <c r="K32" s="1" t="s">
        <v>22</v>
      </c>
      <c r="L32" s="1" t="s">
        <v>130</v>
      </c>
    </row>
    <row r="33" spans="1:12" ht="409.5" x14ac:dyDescent="0.25">
      <c r="A33" t="str">
        <f t="shared" si="0"/>
        <v>#G14#user_story_09_AND_user_story_30</v>
      </c>
      <c r="B33" s="1" t="s">
        <v>107</v>
      </c>
      <c r="C33" s="1" t="s">
        <v>940</v>
      </c>
      <c r="D33" s="1" t="s">
        <v>941</v>
      </c>
      <c r="E33" s="1" t="s">
        <v>20</v>
      </c>
      <c r="F33" s="1" t="s">
        <v>110</v>
      </c>
      <c r="G33" s="1" t="s">
        <v>347</v>
      </c>
      <c r="H33" s="1" t="s">
        <v>42</v>
      </c>
      <c r="I33" s="1" t="s">
        <v>5</v>
      </c>
      <c r="J33" s="1" t="s">
        <v>354</v>
      </c>
      <c r="K33" s="1" t="s">
        <v>22</v>
      </c>
      <c r="L33" s="1" t="s">
        <v>591</v>
      </c>
    </row>
    <row r="34" spans="1:12" ht="375" x14ac:dyDescent="0.25">
      <c r="A34" t="str">
        <f t="shared" si="0"/>
        <v>#G14#user_story_09_AND_user_story_22</v>
      </c>
      <c r="B34" s="1" t="s">
        <v>107</v>
      </c>
      <c r="C34" s="1" t="s">
        <v>942</v>
      </c>
      <c r="D34" s="1" t="s">
        <v>704</v>
      </c>
      <c r="E34" s="1" t="s">
        <v>20</v>
      </c>
      <c r="F34" s="1" t="s">
        <v>110</v>
      </c>
      <c r="G34" s="1"/>
      <c r="H34" s="1" t="s">
        <v>42</v>
      </c>
      <c r="I34" s="1" t="s">
        <v>5</v>
      </c>
      <c r="J34" s="1" t="s">
        <v>112</v>
      </c>
      <c r="K34" s="1" t="s">
        <v>22</v>
      </c>
      <c r="L34" s="1" t="s">
        <v>135</v>
      </c>
    </row>
    <row r="35" spans="1:12" ht="405" x14ac:dyDescent="0.25">
      <c r="A35" t="str">
        <f t="shared" si="0"/>
        <v>#G14#user_story_09_AND_user_story_11</v>
      </c>
      <c r="B35" s="1" t="s">
        <v>107</v>
      </c>
      <c r="C35" s="1" t="s">
        <v>943</v>
      </c>
      <c r="D35" s="1" t="s">
        <v>705</v>
      </c>
      <c r="E35" s="1" t="s">
        <v>3</v>
      </c>
      <c r="F35" s="1" t="s">
        <v>110</v>
      </c>
      <c r="G35" s="1"/>
      <c r="H35" s="1" t="s">
        <v>42</v>
      </c>
      <c r="I35" s="1" t="s">
        <v>5</v>
      </c>
      <c r="J35" s="1" t="s">
        <v>115</v>
      </c>
      <c r="K35" s="1" t="s">
        <v>5</v>
      </c>
      <c r="L35" s="1" t="s">
        <v>137</v>
      </c>
    </row>
    <row r="36" spans="1:12" ht="409.5" x14ac:dyDescent="0.25">
      <c r="A36" t="str">
        <f t="shared" si="0"/>
        <v>#G14#user_story_09_AND_user_story_32</v>
      </c>
      <c r="B36" s="1" t="s">
        <v>107</v>
      </c>
      <c r="C36" s="1" t="s">
        <v>944</v>
      </c>
      <c r="D36" s="1" t="s">
        <v>706</v>
      </c>
      <c r="E36" s="1" t="s">
        <v>20</v>
      </c>
      <c r="F36" s="1" t="s">
        <v>110</v>
      </c>
      <c r="G36" s="1"/>
      <c r="H36" s="1" t="s">
        <v>42</v>
      </c>
      <c r="I36" s="1" t="s">
        <v>5</v>
      </c>
      <c r="J36" s="1" t="s">
        <v>24</v>
      </c>
      <c r="K36" s="1" t="s">
        <v>22</v>
      </c>
      <c r="L36" s="1" t="s">
        <v>139</v>
      </c>
    </row>
    <row r="37" spans="1:12" ht="409.5" x14ac:dyDescent="0.25">
      <c r="A37" t="str">
        <f t="shared" si="0"/>
        <v>#G14#user_story_09_AND_user_story_43</v>
      </c>
      <c r="B37" s="1" t="s">
        <v>107</v>
      </c>
      <c r="C37" s="1" t="s">
        <v>945</v>
      </c>
      <c r="D37" s="1" t="s">
        <v>707</v>
      </c>
      <c r="E37" s="1" t="s">
        <v>20</v>
      </c>
      <c r="F37" s="1" t="s">
        <v>110</v>
      </c>
      <c r="G37" s="1"/>
      <c r="H37" s="1" t="s">
        <v>42</v>
      </c>
      <c r="I37" s="1" t="s">
        <v>5</v>
      </c>
      <c r="J37" s="1" t="s">
        <v>120</v>
      </c>
      <c r="K37" s="1" t="s">
        <v>22</v>
      </c>
      <c r="L37" s="1" t="s">
        <v>141</v>
      </c>
    </row>
    <row r="38" spans="1:12" ht="390" x14ac:dyDescent="0.25">
      <c r="A38" t="str">
        <f t="shared" si="0"/>
        <v>#G14#user_story_09_AND_user_story_10</v>
      </c>
      <c r="B38" s="1" t="s">
        <v>107</v>
      </c>
      <c r="C38" s="1" t="s">
        <v>946</v>
      </c>
      <c r="D38" s="1" t="s">
        <v>708</v>
      </c>
      <c r="E38" s="1" t="s">
        <v>3</v>
      </c>
      <c r="F38" s="1" t="s">
        <v>110</v>
      </c>
      <c r="G38" s="1"/>
      <c r="H38" s="1" t="s">
        <v>42</v>
      </c>
      <c r="I38" s="1" t="s">
        <v>5</v>
      </c>
      <c r="J38" s="1" t="s">
        <v>111</v>
      </c>
      <c r="K38" s="1" t="s">
        <v>5</v>
      </c>
      <c r="L38" s="1" t="s">
        <v>143</v>
      </c>
    </row>
    <row r="39" spans="1:12" ht="409.5" x14ac:dyDescent="0.25">
      <c r="A39" t="str">
        <f t="shared" si="0"/>
        <v>#G14#user_story_39_AND_user_story_40</v>
      </c>
      <c r="B39" s="1" t="s">
        <v>107</v>
      </c>
      <c r="C39" s="1" t="s">
        <v>947</v>
      </c>
      <c r="D39" s="1" t="s">
        <v>709</v>
      </c>
      <c r="E39" s="1" t="s">
        <v>127</v>
      </c>
      <c r="F39" s="1" t="s">
        <v>147</v>
      </c>
      <c r="G39" s="1"/>
      <c r="H39" s="1" t="s">
        <v>148</v>
      </c>
      <c r="I39" s="1" t="s">
        <v>30</v>
      </c>
      <c r="J39" s="1" t="s">
        <v>149</v>
      </c>
      <c r="K39" s="1" t="s">
        <v>29</v>
      </c>
      <c r="L39" s="1" t="s">
        <v>145</v>
      </c>
    </row>
    <row r="40" spans="1:12" ht="360" x14ac:dyDescent="0.25">
      <c r="A40" t="str">
        <f t="shared" si="0"/>
        <v>#G14#user_story_11_AND_user_story_30</v>
      </c>
      <c r="B40" s="1" t="s">
        <v>107</v>
      </c>
      <c r="C40" s="1" t="s">
        <v>948</v>
      </c>
      <c r="D40" s="1" t="s">
        <v>949</v>
      </c>
      <c r="E40" s="1" t="s">
        <v>20</v>
      </c>
      <c r="F40" s="1" t="s">
        <v>110</v>
      </c>
      <c r="G40" s="1" t="s">
        <v>347</v>
      </c>
      <c r="H40" s="1" t="s">
        <v>115</v>
      </c>
      <c r="I40" s="1" t="s">
        <v>5</v>
      </c>
      <c r="J40" s="1" t="s">
        <v>354</v>
      </c>
      <c r="K40" s="1" t="s">
        <v>22</v>
      </c>
      <c r="L40" s="1" t="s">
        <v>592</v>
      </c>
    </row>
    <row r="41" spans="1:12" ht="409.5" x14ac:dyDescent="0.25">
      <c r="A41" t="str">
        <f t="shared" si="0"/>
        <v>#G14#user_story_09_AND_user_story_16</v>
      </c>
      <c r="B41" s="1" t="s">
        <v>107</v>
      </c>
      <c r="C41" s="1" t="s">
        <v>950</v>
      </c>
      <c r="D41" s="1" t="s">
        <v>951</v>
      </c>
      <c r="E41" s="1" t="s">
        <v>20</v>
      </c>
      <c r="F41" s="1" t="s">
        <v>110</v>
      </c>
      <c r="G41" s="1" t="s">
        <v>21</v>
      </c>
      <c r="H41" s="1" t="s">
        <v>42</v>
      </c>
      <c r="I41" s="1" t="s">
        <v>5</v>
      </c>
      <c r="J41" s="1" t="s">
        <v>129</v>
      </c>
      <c r="K41" s="1" t="s">
        <v>22</v>
      </c>
      <c r="L41" s="1" t="s">
        <v>593</v>
      </c>
    </row>
    <row r="42" spans="1:12" ht="375" x14ac:dyDescent="0.25">
      <c r="A42" t="str">
        <f t="shared" si="0"/>
        <v>#G14#user_story_11_AND_user_story_32</v>
      </c>
      <c r="B42" s="1" t="s">
        <v>107</v>
      </c>
      <c r="C42" s="1" t="s">
        <v>952</v>
      </c>
      <c r="D42" s="1" t="s">
        <v>710</v>
      </c>
      <c r="E42" s="1" t="s">
        <v>20</v>
      </c>
      <c r="F42" s="1" t="s">
        <v>110</v>
      </c>
      <c r="G42" s="1"/>
      <c r="H42" s="1" t="s">
        <v>115</v>
      </c>
      <c r="I42" s="1" t="s">
        <v>5</v>
      </c>
      <c r="J42" s="1" t="s">
        <v>24</v>
      </c>
      <c r="K42" s="1" t="s">
        <v>22</v>
      </c>
      <c r="L42" s="1" t="s">
        <v>150</v>
      </c>
    </row>
    <row r="43" spans="1:12" ht="409.5" x14ac:dyDescent="0.25">
      <c r="A43" t="str">
        <f t="shared" si="0"/>
        <v>#G14#user_story_11_AND_user_story_43</v>
      </c>
      <c r="B43" s="1" t="s">
        <v>107</v>
      </c>
      <c r="C43" s="1" t="s">
        <v>953</v>
      </c>
      <c r="D43" s="1" t="s">
        <v>711</v>
      </c>
      <c r="E43" s="1" t="s">
        <v>20</v>
      </c>
      <c r="F43" s="1" t="s">
        <v>110</v>
      </c>
      <c r="G43" s="1"/>
      <c r="H43" s="1" t="s">
        <v>115</v>
      </c>
      <c r="I43" s="1" t="s">
        <v>5</v>
      </c>
      <c r="J43" s="1" t="s">
        <v>120</v>
      </c>
      <c r="K43" s="1" t="s">
        <v>22</v>
      </c>
      <c r="L43" s="1" t="s">
        <v>152</v>
      </c>
    </row>
    <row r="44" spans="1:12" ht="345" x14ac:dyDescent="0.25">
      <c r="A44" t="str">
        <f t="shared" si="0"/>
        <v>#G14#user_story_10_AND_user_story_30</v>
      </c>
      <c r="B44" s="1" t="s">
        <v>107</v>
      </c>
      <c r="C44" s="1" t="s">
        <v>954</v>
      </c>
      <c r="D44" s="1" t="s">
        <v>955</v>
      </c>
      <c r="E44" s="1" t="s">
        <v>20</v>
      </c>
      <c r="F44" s="1" t="s">
        <v>110</v>
      </c>
      <c r="G44" s="1" t="s">
        <v>347</v>
      </c>
      <c r="H44" s="1" t="s">
        <v>111</v>
      </c>
      <c r="I44" s="1" t="s">
        <v>5</v>
      </c>
      <c r="J44" s="1" t="s">
        <v>354</v>
      </c>
      <c r="K44" s="1" t="s">
        <v>22</v>
      </c>
      <c r="L44" s="1" t="s">
        <v>589</v>
      </c>
    </row>
    <row r="45" spans="1:12" ht="390" x14ac:dyDescent="0.25">
      <c r="A45" t="str">
        <f t="shared" si="0"/>
        <v>#G14#user_story_09_AND_user_story_24</v>
      </c>
      <c r="B45" s="1" t="s">
        <v>107</v>
      </c>
      <c r="C45" s="1" t="s">
        <v>956</v>
      </c>
      <c r="D45" s="1" t="s">
        <v>712</v>
      </c>
      <c r="E45" s="1" t="s">
        <v>20</v>
      </c>
      <c r="F45" s="1" t="s">
        <v>110</v>
      </c>
      <c r="G45" s="1"/>
      <c r="H45" s="1" t="s">
        <v>42</v>
      </c>
      <c r="I45" s="1" t="s">
        <v>5</v>
      </c>
      <c r="J45" s="1" t="s">
        <v>112</v>
      </c>
      <c r="K45" s="1" t="s">
        <v>22</v>
      </c>
      <c r="L45" s="1" t="s">
        <v>154</v>
      </c>
    </row>
    <row r="46" spans="1:12" ht="409.5" x14ac:dyDescent="0.25">
      <c r="A46" t="str">
        <f t="shared" si="0"/>
        <v>#G16#user_story_24_AND_user_story_28</v>
      </c>
      <c r="B46" s="1" t="s">
        <v>160</v>
      </c>
      <c r="C46" s="1" t="s">
        <v>957</v>
      </c>
      <c r="D46" s="1" t="s">
        <v>958</v>
      </c>
      <c r="E46" s="1" t="s">
        <v>41</v>
      </c>
      <c r="F46" s="1" t="s">
        <v>173</v>
      </c>
      <c r="G46" s="1" t="s">
        <v>595</v>
      </c>
      <c r="H46" s="1" t="s">
        <v>174</v>
      </c>
      <c r="I46" s="1" t="s">
        <v>22</v>
      </c>
      <c r="J46" s="1" t="s">
        <v>17</v>
      </c>
      <c r="K46" s="1" t="s">
        <v>5</v>
      </c>
      <c r="L46" s="1" t="s">
        <v>594</v>
      </c>
    </row>
    <row r="47" spans="1:12" ht="409.5" x14ac:dyDescent="0.25">
      <c r="A47" t="str">
        <f t="shared" si="0"/>
        <v>#G16#user_story_57_AND_user_story_17</v>
      </c>
      <c r="B47" s="1" t="s">
        <v>160</v>
      </c>
      <c r="C47" s="1" t="s">
        <v>959</v>
      </c>
      <c r="D47" s="1" t="s">
        <v>960</v>
      </c>
      <c r="E47" s="1" t="s">
        <v>127</v>
      </c>
      <c r="F47" s="1" t="s">
        <v>183</v>
      </c>
      <c r="G47" s="1" t="s">
        <v>668</v>
      </c>
      <c r="H47" s="1" t="s">
        <v>170</v>
      </c>
      <c r="I47" s="1" t="s">
        <v>30</v>
      </c>
      <c r="J47" s="1" t="s">
        <v>29</v>
      </c>
      <c r="K47" s="1" t="s">
        <v>29</v>
      </c>
      <c r="L47" s="1" t="s">
        <v>782</v>
      </c>
    </row>
    <row r="48" spans="1:12" ht="409.5" x14ac:dyDescent="0.25">
      <c r="A48" t="str">
        <f t="shared" si="0"/>
        <v>#G16#user_story_11_AND_user_story_56</v>
      </c>
      <c r="B48" s="1" t="s">
        <v>160</v>
      </c>
      <c r="C48" s="1" t="s">
        <v>961</v>
      </c>
      <c r="D48" s="1" t="s">
        <v>962</v>
      </c>
      <c r="E48" s="1" t="s">
        <v>41</v>
      </c>
      <c r="F48" s="1" t="s">
        <v>554</v>
      </c>
      <c r="G48" s="1" t="s">
        <v>163</v>
      </c>
      <c r="H48" s="1" t="s">
        <v>190</v>
      </c>
      <c r="I48" s="1" t="s">
        <v>22</v>
      </c>
      <c r="J48" s="1" t="s">
        <v>202</v>
      </c>
      <c r="K48" s="1" t="s">
        <v>5</v>
      </c>
      <c r="L48" s="1" t="s">
        <v>596</v>
      </c>
    </row>
    <row r="49" spans="1:12" ht="409.5" x14ac:dyDescent="0.25">
      <c r="A49" t="str">
        <f t="shared" si="0"/>
        <v>#G16#user_story_24_AND_user_story_25</v>
      </c>
      <c r="B49" s="1" t="s">
        <v>160</v>
      </c>
      <c r="C49" s="1" t="s">
        <v>963</v>
      </c>
      <c r="D49" s="1" t="s">
        <v>713</v>
      </c>
      <c r="E49" s="1" t="s">
        <v>41</v>
      </c>
      <c r="F49" s="1" t="s">
        <v>173</v>
      </c>
      <c r="G49" s="1"/>
      <c r="H49" s="1" t="s">
        <v>174</v>
      </c>
      <c r="I49" s="1" t="s">
        <v>22</v>
      </c>
      <c r="J49" s="1" t="s">
        <v>175</v>
      </c>
      <c r="K49" s="1" t="s">
        <v>5</v>
      </c>
      <c r="L49" s="1" t="s">
        <v>171</v>
      </c>
    </row>
    <row r="50" spans="1:12" ht="409.5" x14ac:dyDescent="0.25">
      <c r="A50" t="str">
        <f t="shared" si="0"/>
        <v>#G16#user_story_11_AND_user_story_57</v>
      </c>
      <c r="B50" s="1" t="s">
        <v>160</v>
      </c>
      <c r="C50" s="1" t="s">
        <v>964</v>
      </c>
      <c r="D50" s="1" t="s">
        <v>714</v>
      </c>
      <c r="E50" s="1" t="s">
        <v>28</v>
      </c>
      <c r="F50" s="1" t="s">
        <v>183</v>
      </c>
      <c r="G50" s="1"/>
      <c r="H50" s="1" t="s">
        <v>184</v>
      </c>
      <c r="I50" s="1" t="s">
        <v>29</v>
      </c>
      <c r="J50" s="1" t="s">
        <v>170</v>
      </c>
      <c r="K50" s="1" t="s">
        <v>30</v>
      </c>
      <c r="L50" s="1" t="s">
        <v>181</v>
      </c>
    </row>
    <row r="51" spans="1:12" ht="409.5" x14ac:dyDescent="0.25">
      <c r="A51" t="str">
        <f t="shared" si="0"/>
        <v>#G16#user_story_33_AND_user_story_57</v>
      </c>
      <c r="B51" s="1" t="s">
        <v>160</v>
      </c>
      <c r="C51" s="1" t="s">
        <v>965</v>
      </c>
      <c r="D51" s="1" t="s">
        <v>715</v>
      </c>
      <c r="E51" s="1" t="s">
        <v>28</v>
      </c>
      <c r="F51" s="1" t="s">
        <v>168</v>
      </c>
      <c r="G51" s="1"/>
      <c r="H51" s="1" t="s">
        <v>187</v>
      </c>
      <c r="I51" s="1" t="s">
        <v>29</v>
      </c>
      <c r="J51" s="1" t="s">
        <v>170</v>
      </c>
      <c r="K51" s="1" t="s">
        <v>30</v>
      </c>
      <c r="L51" s="1" t="s">
        <v>185</v>
      </c>
    </row>
    <row r="52" spans="1:12" ht="409.5" x14ac:dyDescent="0.25">
      <c r="A52" t="str">
        <f t="shared" si="0"/>
        <v>#G16#user_story_27_AND_user_story_61</v>
      </c>
      <c r="B52" s="1" t="s">
        <v>160</v>
      </c>
      <c r="C52" s="1" t="s">
        <v>966</v>
      </c>
      <c r="D52" s="1" t="s">
        <v>716</v>
      </c>
      <c r="E52" s="1" t="s">
        <v>41</v>
      </c>
      <c r="F52" s="1" t="s">
        <v>163</v>
      </c>
      <c r="G52" s="1"/>
      <c r="H52" s="1" t="s">
        <v>190</v>
      </c>
      <c r="I52" s="1" t="s">
        <v>22</v>
      </c>
      <c r="J52" s="1" t="s">
        <v>164</v>
      </c>
      <c r="K52" s="1" t="s">
        <v>5</v>
      </c>
      <c r="L52" s="1" t="s">
        <v>188</v>
      </c>
    </row>
    <row r="53" spans="1:12" ht="409.5" x14ac:dyDescent="0.25">
      <c r="A53" t="str">
        <f t="shared" si="0"/>
        <v>#G16#user_story_16_AND_user_story_57</v>
      </c>
      <c r="B53" s="1" t="s">
        <v>160</v>
      </c>
      <c r="C53" s="1" t="s">
        <v>967</v>
      </c>
      <c r="D53" s="1" t="s">
        <v>717</v>
      </c>
      <c r="E53" s="1" t="s">
        <v>28</v>
      </c>
      <c r="F53" s="1" t="s">
        <v>168</v>
      </c>
      <c r="G53" s="1"/>
      <c r="H53" s="1" t="s">
        <v>196</v>
      </c>
      <c r="I53" s="1" t="s">
        <v>29</v>
      </c>
      <c r="J53" s="1" t="s">
        <v>170</v>
      </c>
      <c r="K53" s="1" t="s">
        <v>30</v>
      </c>
      <c r="L53" s="1" t="s">
        <v>194</v>
      </c>
    </row>
    <row r="54" spans="1:12" ht="409.5" x14ac:dyDescent="0.25">
      <c r="A54" t="str">
        <f t="shared" si="0"/>
        <v>#G16#user_story_24_AND_user_story_56</v>
      </c>
      <c r="B54" s="1" t="s">
        <v>160</v>
      </c>
      <c r="C54" s="1" t="s">
        <v>968</v>
      </c>
      <c r="D54" s="1" t="s">
        <v>718</v>
      </c>
      <c r="E54" s="1" t="s">
        <v>41</v>
      </c>
      <c r="F54" s="1" t="s">
        <v>163</v>
      </c>
      <c r="G54" s="1"/>
      <c r="H54" s="1" t="s">
        <v>190</v>
      </c>
      <c r="I54" s="1" t="s">
        <v>22</v>
      </c>
      <c r="J54" s="1" t="s">
        <v>202</v>
      </c>
      <c r="K54" s="1" t="s">
        <v>5</v>
      </c>
      <c r="L54" s="1" t="s">
        <v>203</v>
      </c>
    </row>
    <row r="55" spans="1:12" ht="409.5" x14ac:dyDescent="0.25">
      <c r="A55" t="str">
        <f t="shared" si="0"/>
        <v>#G16#user_story_16_AND_user_story_33</v>
      </c>
      <c r="B55" s="1" t="s">
        <v>160</v>
      </c>
      <c r="C55" s="1" t="s">
        <v>969</v>
      </c>
      <c r="D55" s="1" t="s">
        <v>719</v>
      </c>
      <c r="E55" s="1" t="s">
        <v>41</v>
      </c>
      <c r="F55" s="1" t="s">
        <v>168</v>
      </c>
      <c r="G55" s="1"/>
      <c r="H55" s="1" t="s">
        <v>190</v>
      </c>
      <c r="I55" s="1" t="s">
        <v>22</v>
      </c>
      <c r="J55" s="1" t="s">
        <v>187</v>
      </c>
      <c r="K55" s="1" t="s">
        <v>5</v>
      </c>
      <c r="L55" s="1" t="s">
        <v>211</v>
      </c>
    </row>
    <row r="56" spans="1:12" ht="409.5" x14ac:dyDescent="0.25">
      <c r="A56" t="str">
        <f t="shared" si="0"/>
        <v>#G16#user_story_27_AND_user_story_66</v>
      </c>
      <c r="B56" s="1" t="s">
        <v>160</v>
      </c>
      <c r="C56" s="1" t="s">
        <v>970</v>
      </c>
      <c r="D56" s="1" t="s">
        <v>720</v>
      </c>
      <c r="E56" s="1" t="s">
        <v>41</v>
      </c>
      <c r="F56" s="1" t="s">
        <v>163</v>
      </c>
      <c r="G56" s="1"/>
      <c r="H56" s="1" t="s">
        <v>190</v>
      </c>
      <c r="I56" s="1" t="s">
        <v>22</v>
      </c>
      <c r="J56" s="1" t="s">
        <v>165</v>
      </c>
      <c r="K56" s="1" t="s">
        <v>5</v>
      </c>
      <c r="L56" s="1" t="s">
        <v>213</v>
      </c>
    </row>
    <row r="57" spans="1:12" ht="409.5" x14ac:dyDescent="0.25">
      <c r="A57" t="str">
        <f t="shared" si="0"/>
        <v>#G16#user_story_33_AND_user_story_49</v>
      </c>
      <c r="B57" s="1" t="s">
        <v>160</v>
      </c>
      <c r="C57" s="1" t="s">
        <v>971</v>
      </c>
      <c r="D57" s="1" t="s">
        <v>972</v>
      </c>
      <c r="E57" s="1" t="s">
        <v>20</v>
      </c>
      <c r="F57" s="1" t="s">
        <v>168</v>
      </c>
      <c r="G57" s="1" t="s">
        <v>598</v>
      </c>
      <c r="H57" s="1" t="s">
        <v>187</v>
      </c>
      <c r="I57" s="1" t="s">
        <v>5</v>
      </c>
      <c r="J57" s="1" t="s">
        <v>556</v>
      </c>
      <c r="K57" s="1" t="s">
        <v>22</v>
      </c>
      <c r="L57" s="1" t="s">
        <v>597</v>
      </c>
    </row>
    <row r="58" spans="1:12" ht="409.5" x14ac:dyDescent="0.25">
      <c r="A58" t="str">
        <f t="shared" si="0"/>
        <v>#G16#user_story_61_AND_user_story_66</v>
      </c>
      <c r="B58" s="1" t="s">
        <v>160</v>
      </c>
      <c r="C58" s="1" t="s">
        <v>973</v>
      </c>
      <c r="D58" s="1" t="s">
        <v>721</v>
      </c>
      <c r="E58" s="1" t="s">
        <v>3</v>
      </c>
      <c r="F58" s="1" t="s">
        <v>163</v>
      </c>
      <c r="G58" s="1"/>
      <c r="H58" s="1" t="s">
        <v>164</v>
      </c>
      <c r="I58" s="1" t="s">
        <v>5</v>
      </c>
      <c r="J58" s="1" t="s">
        <v>165</v>
      </c>
      <c r="K58" s="1" t="s">
        <v>5</v>
      </c>
      <c r="L58" s="1" t="s">
        <v>161</v>
      </c>
    </row>
    <row r="59" spans="1:12" ht="409.5" x14ac:dyDescent="0.25">
      <c r="A59" t="str">
        <f t="shared" si="0"/>
        <v>#G16#user_story_50_AND_user_story_57</v>
      </c>
      <c r="B59" s="1" t="s">
        <v>160</v>
      </c>
      <c r="C59" s="1" t="s">
        <v>974</v>
      </c>
      <c r="D59" s="1" t="s">
        <v>722</v>
      </c>
      <c r="E59" s="1" t="s">
        <v>28</v>
      </c>
      <c r="F59" s="1" t="s">
        <v>168</v>
      </c>
      <c r="G59" s="1"/>
      <c r="H59" s="1" t="s">
        <v>169</v>
      </c>
      <c r="I59" s="1" t="s">
        <v>29</v>
      </c>
      <c r="J59" s="1" t="s">
        <v>170</v>
      </c>
      <c r="K59" s="1" t="s">
        <v>30</v>
      </c>
      <c r="L59" s="1" t="s">
        <v>166</v>
      </c>
    </row>
    <row r="60" spans="1:12" ht="409.5" x14ac:dyDescent="0.25">
      <c r="A60" t="str">
        <f t="shared" si="0"/>
        <v>#G16#user_story_65_AND_user_story_22</v>
      </c>
      <c r="B60" s="1" t="s">
        <v>160</v>
      </c>
      <c r="C60" s="1" t="s">
        <v>975</v>
      </c>
      <c r="D60" s="1" t="s">
        <v>976</v>
      </c>
      <c r="E60" s="1" t="s">
        <v>20</v>
      </c>
      <c r="F60" s="1" t="s">
        <v>199</v>
      </c>
      <c r="G60" s="1" t="s">
        <v>660</v>
      </c>
      <c r="H60" s="1" t="s">
        <v>17</v>
      </c>
      <c r="I60" s="1" t="s">
        <v>5</v>
      </c>
      <c r="J60" s="1" t="s">
        <v>190</v>
      </c>
      <c r="K60" s="1" t="s">
        <v>22</v>
      </c>
      <c r="L60" s="1" t="s">
        <v>783</v>
      </c>
    </row>
    <row r="61" spans="1:12" ht="409.5" x14ac:dyDescent="0.25">
      <c r="A61" t="str">
        <f t="shared" si="0"/>
        <v>#G16#user_story_25_AND_user_story_28</v>
      </c>
      <c r="B61" s="1" t="s">
        <v>160</v>
      </c>
      <c r="C61" s="1" t="s">
        <v>977</v>
      </c>
      <c r="D61" s="1" t="s">
        <v>978</v>
      </c>
      <c r="E61" s="1" t="s">
        <v>3</v>
      </c>
      <c r="F61" s="1" t="s">
        <v>173</v>
      </c>
      <c r="G61" s="1" t="s">
        <v>595</v>
      </c>
      <c r="H61" s="1" t="s">
        <v>175</v>
      </c>
      <c r="I61" s="1" t="s">
        <v>5</v>
      </c>
      <c r="J61" s="1" t="s">
        <v>17</v>
      </c>
      <c r="K61" s="1" t="s">
        <v>5</v>
      </c>
      <c r="L61" s="1" t="s">
        <v>599</v>
      </c>
    </row>
    <row r="62" spans="1:12" ht="409.5" x14ac:dyDescent="0.25">
      <c r="A62" t="str">
        <f t="shared" si="0"/>
        <v>#G16#user_story_57_AND_user_story_49</v>
      </c>
      <c r="B62" s="1" t="s">
        <v>160</v>
      </c>
      <c r="C62" s="1" t="s">
        <v>979</v>
      </c>
      <c r="D62" s="1" t="s">
        <v>980</v>
      </c>
      <c r="E62" s="1" t="s">
        <v>127</v>
      </c>
      <c r="F62" s="1" t="s">
        <v>168</v>
      </c>
      <c r="G62" s="1" t="s">
        <v>598</v>
      </c>
      <c r="H62" s="1" t="s">
        <v>170</v>
      </c>
      <c r="I62" s="1" t="s">
        <v>30</v>
      </c>
      <c r="J62" s="1" t="s">
        <v>556</v>
      </c>
      <c r="K62" s="1" t="s">
        <v>29</v>
      </c>
      <c r="L62" s="1" t="s">
        <v>784</v>
      </c>
    </row>
    <row r="63" spans="1:12" ht="409.5" x14ac:dyDescent="0.25">
      <c r="A63" t="str">
        <f t="shared" si="0"/>
        <v>#G16#user_story_05_AND_user_story_57</v>
      </c>
      <c r="B63" s="1" t="s">
        <v>160</v>
      </c>
      <c r="C63" s="1" t="s">
        <v>981</v>
      </c>
      <c r="D63" s="1" t="s">
        <v>785</v>
      </c>
      <c r="E63" s="1" t="s">
        <v>28</v>
      </c>
      <c r="F63" s="1" t="s">
        <v>168</v>
      </c>
      <c r="G63" s="1"/>
      <c r="H63" s="1" t="s">
        <v>193</v>
      </c>
      <c r="I63" s="1" t="s">
        <v>29</v>
      </c>
      <c r="J63" s="1" t="s">
        <v>170</v>
      </c>
      <c r="K63" s="1" t="s">
        <v>30</v>
      </c>
      <c r="L63" s="1" t="s">
        <v>191</v>
      </c>
    </row>
    <row r="64" spans="1:12" ht="409.5" x14ac:dyDescent="0.25">
      <c r="A64" t="str">
        <f t="shared" si="0"/>
        <v>#G16#user_story_24_AND_user_story_65</v>
      </c>
      <c r="B64" s="1" t="s">
        <v>160</v>
      </c>
      <c r="C64" s="1" t="s">
        <v>982</v>
      </c>
      <c r="D64" s="1" t="s">
        <v>723</v>
      </c>
      <c r="E64" s="1" t="s">
        <v>41</v>
      </c>
      <c r="F64" s="1" t="s">
        <v>199</v>
      </c>
      <c r="G64" s="1"/>
      <c r="H64" s="1" t="s">
        <v>112</v>
      </c>
      <c r="I64" s="1" t="s">
        <v>22</v>
      </c>
      <c r="J64" s="1" t="s">
        <v>17</v>
      </c>
      <c r="K64" s="1" t="s">
        <v>5</v>
      </c>
      <c r="L64" s="1" t="s">
        <v>197</v>
      </c>
    </row>
    <row r="65" spans="1:12" ht="409.5" x14ac:dyDescent="0.25">
      <c r="A65" t="str">
        <f t="shared" si="0"/>
        <v>#G16#user_story_27_AND_user_story_56</v>
      </c>
      <c r="B65" s="1" t="s">
        <v>160</v>
      </c>
      <c r="C65" s="1" t="s">
        <v>983</v>
      </c>
      <c r="D65" s="1" t="s">
        <v>724</v>
      </c>
      <c r="E65" s="1" t="s">
        <v>41</v>
      </c>
      <c r="F65" s="1" t="s">
        <v>163</v>
      </c>
      <c r="G65" s="1"/>
      <c r="H65" s="1" t="s">
        <v>190</v>
      </c>
      <c r="I65" s="1" t="s">
        <v>22</v>
      </c>
      <c r="J65" s="1" t="s">
        <v>202</v>
      </c>
      <c r="K65" s="1" t="s">
        <v>5</v>
      </c>
      <c r="L65" s="1" t="s">
        <v>200</v>
      </c>
    </row>
    <row r="66" spans="1:12" ht="409.5" x14ac:dyDescent="0.25">
      <c r="A66" t="str">
        <f t="shared" si="0"/>
        <v>#G16#user_story_01_AND_user_story_55</v>
      </c>
      <c r="B66" s="1" t="s">
        <v>160</v>
      </c>
      <c r="C66" s="1" t="s">
        <v>984</v>
      </c>
      <c r="D66" s="1" t="s">
        <v>985</v>
      </c>
      <c r="E66" s="1" t="s">
        <v>20</v>
      </c>
      <c r="F66" s="1" t="s">
        <v>21</v>
      </c>
      <c r="G66" s="1" t="s">
        <v>601</v>
      </c>
      <c r="H66" s="1" t="s">
        <v>555</v>
      </c>
      <c r="I66" s="1" t="s">
        <v>5</v>
      </c>
      <c r="J66" s="1" t="s">
        <v>129</v>
      </c>
      <c r="K66" s="1" t="s">
        <v>22</v>
      </c>
      <c r="L66" s="1" t="s">
        <v>600</v>
      </c>
    </row>
    <row r="67" spans="1:12" ht="409.5" x14ac:dyDescent="0.25">
      <c r="A67" t="str">
        <f t="shared" si="0"/>
        <v>#G16#user_story_56_AND_user_story_66</v>
      </c>
      <c r="B67" s="1" t="s">
        <v>160</v>
      </c>
      <c r="C67" s="1" t="s">
        <v>986</v>
      </c>
      <c r="D67" s="1" t="s">
        <v>725</v>
      </c>
      <c r="E67" s="1" t="s">
        <v>3</v>
      </c>
      <c r="F67" s="1" t="s">
        <v>163</v>
      </c>
      <c r="G67" s="1"/>
      <c r="H67" s="1" t="s">
        <v>202</v>
      </c>
      <c r="I67" s="1" t="s">
        <v>5</v>
      </c>
      <c r="J67" s="1" t="s">
        <v>165</v>
      </c>
      <c r="K67" s="1" t="s">
        <v>5</v>
      </c>
      <c r="L67" s="1" t="s">
        <v>205</v>
      </c>
    </row>
    <row r="68" spans="1:12" ht="409.5" x14ac:dyDescent="0.25">
      <c r="A68" t="str">
        <f t="shared" ref="A68:A131" si="1">CONCATENATE(B68,L68)</f>
        <v>#G16#user_story_13_AND_user_story_33</v>
      </c>
      <c r="B68" s="1" t="s">
        <v>160</v>
      </c>
      <c r="C68" s="1" t="s">
        <v>987</v>
      </c>
      <c r="D68" s="1" t="s">
        <v>988</v>
      </c>
      <c r="E68" s="1" t="s">
        <v>41</v>
      </c>
      <c r="F68" s="1" t="s">
        <v>183</v>
      </c>
      <c r="G68" s="1" t="s">
        <v>168</v>
      </c>
      <c r="H68" s="1" t="s">
        <v>190</v>
      </c>
      <c r="I68" s="1" t="s">
        <v>22</v>
      </c>
      <c r="J68" s="1" t="s">
        <v>187</v>
      </c>
      <c r="K68" s="1" t="s">
        <v>5</v>
      </c>
      <c r="L68" s="1" t="s">
        <v>602</v>
      </c>
    </row>
    <row r="69" spans="1:12" ht="409.5" x14ac:dyDescent="0.25">
      <c r="A69" t="str">
        <f t="shared" si="1"/>
        <v>#G16#user_story_24_AND_user_story_66</v>
      </c>
      <c r="B69" s="1" t="s">
        <v>160</v>
      </c>
      <c r="C69" s="1" t="s">
        <v>989</v>
      </c>
      <c r="D69" s="1" t="s">
        <v>726</v>
      </c>
      <c r="E69" s="1" t="s">
        <v>41</v>
      </c>
      <c r="F69" s="1" t="s">
        <v>163</v>
      </c>
      <c r="G69" s="1"/>
      <c r="H69" s="1" t="s">
        <v>190</v>
      </c>
      <c r="I69" s="1" t="s">
        <v>22</v>
      </c>
      <c r="J69" s="1" t="s">
        <v>165</v>
      </c>
      <c r="K69" s="1" t="s">
        <v>5</v>
      </c>
      <c r="L69" s="1" t="s">
        <v>207</v>
      </c>
    </row>
    <row r="70" spans="1:12" ht="409.5" x14ac:dyDescent="0.25">
      <c r="A70" t="str">
        <f t="shared" si="1"/>
        <v>#G16#user_story_25_AND_user_story_56</v>
      </c>
      <c r="B70" s="1" t="s">
        <v>160</v>
      </c>
      <c r="C70" s="1" t="s">
        <v>990</v>
      </c>
      <c r="D70" s="1" t="s">
        <v>991</v>
      </c>
      <c r="E70" s="1" t="s">
        <v>41</v>
      </c>
      <c r="F70" s="1" t="s">
        <v>554</v>
      </c>
      <c r="G70" s="1" t="s">
        <v>163</v>
      </c>
      <c r="H70" s="1" t="s">
        <v>190</v>
      </c>
      <c r="I70" s="1" t="s">
        <v>22</v>
      </c>
      <c r="J70" s="1" t="s">
        <v>202</v>
      </c>
      <c r="K70" s="1" t="s">
        <v>5</v>
      </c>
      <c r="L70" s="1" t="s">
        <v>603</v>
      </c>
    </row>
    <row r="71" spans="1:12" ht="409.5" x14ac:dyDescent="0.25">
      <c r="A71" t="str">
        <f t="shared" si="1"/>
        <v>#G16#user_story_24_AND_user_story_61</v>
      </c>
      <c r="B71" s="1" t="s">
        <v>160</v>
      </c>
      <c r="C71" s="1" t="s">
        <v>992</v>
      </c>
      <c r="D71" s="1" t="s">
        <v>727</v>
      </c>
      <c r="E71" s="1" t="s">
        <v>41</v>
      </c>
      <c r="F71" s="1" t="s">
        <v>163</v>
      </c>
      <c r="G71" s="1"/>
      <c r="H71" s="1" t="s">
        <v>190</v>
      </c>
      <c r="I71" s="1" t="s">
        <v>22</v>
      </c>
      <c r="J71" s="1" t="s">
        <v>164</v>
      </c>
      <c r="K71" s="1" t="s">
        <v>5</v>
      </c>
      <c r="L71" s="1" t="s">
        <v>209</v>
      </c>
    </row>
    <row r="72" spans="1:12" ht="409.5" x14ac:dyDescent="0.25">
      <c r="A72" t="str">
        <f t="shared" si="1"/>
        <v>#G16#user_story_56_AND_user_story_61</v>
      </c>
      <c r="B72" s="1" t="s">
        <v>160</v>
      </c>
      <c r="C72" s="1" t="s">
        <v>993</v>
      </c>
      <c r="D72" s="1" t="s">
        <v>728</v>
      </c>
      <c r="E72" s="1" t="s">
        <v>3</v>
      </c>
      <c r="F72" s="1" t="s">
        <v>163</v>
      </c>
      <c r="G72" s="1"/>
      <c r="H72" s="1" t="s">
        <v>202</v>
      </c>
      <c r="I72" s="1" t="s">
        <v>5</v>
      </c>
      <c r="J72" s="1" t="s">
        <v>164</v>
      </c>
      <c r="K72" s="1" t="s">
        <v>5</v>
      </c>
      <c r="L72" s="1" t="s">
        <v>215</v>
      </c>
    </row>
    <row r="73" spans="1:12" ht="405" x14ac:dyDescent="0.25">
      <c r="A73" t="str">
        <f t="shared" si="1"/>
        <v>#G18#user_story_41_AND_user_story_42</v>
      </c>
      <c r="B73" s="1" t="s">
        <v>217</v>
      </c>
      <c r="C73" s="1" t="s">
        <v>994</v>
      </c>
      <c r="D73" s="1" t="s">
        <v>729</v>
      </c>
      <c r="E73" s="1" t="s">
        <v>20</v>
      </c>
      <c r="F73" s="1" t="s">
        <v>229</v>
      </c>
      <c r="G73" s="1"/>
      <c r="H73" s="1" t="s">
        <v>230</v>
      </c>
      <c r="I73" s="1" t="s">
        <v>5</v>
      </c>
      <c r="J73" s="1" t="s">
        <v>231</v>
      </c>
      <c r="K73" s="1" t="s">
        <v>22</v>
      </c>
      <c r="L73" s="1" t="s">
        <v>227</v>
      </c>
    </row>
    <row r="74" spans="1:12" ht="409.5" x14ac:dyDescent="0.25">
      <c r="A74" t="str">
        <f t="shared" si="1"/>
        <v>#G18#user_story_63_AND_user_story_102</v>
      </c>
      <c r="B74" s="1" t="s">
        <v>217</v>
      </c>
      <c r="C74" s="1" t="s">
        <v>995</v>
      </c>
      <c r="D74" s="1" t="s">
        <v>730</v>
      </c>
      <c r="E74" s="1" t="s">
        <v>3</v>
      </c>
      <c r="F74" s="1" t="s">
        <v>234</v>
      </c>
      <c r="G74" s="1"/>
      <c r="H74" s="1" t="s">
        <v>235</v>
      </c>
      <c r="I74" s="1" t="s">
        <v>5</v>
      </c>
      <c r="J74" s="1" t="s">
        <v>235</v>
      </c>
      <c r="K74" s="1" t="s">
        <v>5</v>
      </c>
      <c r="L74" s="1" t="s">
        <v>232</v>
      </c>
    </row>
    <row r="75" spans="1:12" ht="409.5" x14ac:dyDescent="0.25">
      <c r="A75" t="str">
        <f t="shared" si="1"/>
        <v>#G18#user_story_68_AND_user_story_90</v>
      </c>
      <c r="B75" s="1" t="s">
        <v>217</v>
      </c>
      <c r="C75" s="1" t="s">
        <v>996</v>
      </c>
      <c r="D75" s="1" t="s">
        <v>731</v>
      </c>
      <c r="E75" s="1" t="s">
        <v>20</v>
      </c>
      <c r="F75" s="1" t="s">
        <v>21</v>
      </c>
      <c r="G75" s="1"/>
      <c r="H75" s="1" t="s">
        <v>220</v>
      </c>
      <c r="I75" s="1" t="s">
        <v>5</v>
      </c>
      <c r="J75" s="1" t="s">
        <v>93</v>
      </c>
      <c r="K75" s="1" t="s">
        <v>22</v>
      </c>
      <c r="L75" s="1" t="s">
        <v>218</v>
      </c>
    </row>
    <row r="76" spans="1:12" ht="409.5" x14ac:dyDescent="0.25">
      <c r="A76" t="str">
        <f t="shared" si="1"/>
        <v>#G18#user_story_68_AND_user_story_76</v>
      </c>
      <c r="B76" s="1" t="s">
        <v>217</v>
      </c>
      <c r="C76" s="1" t="s">
        <v>997</v>
      </c>
      <c r="D76" s="1" t="s">
        <v>732</v>
      </c>
      <c r="E76" s="1" t="s">
        <v>3</v>
      </c>
      <c r="F76" s="1" t="s">
        <v>21</v>
      </c>
      <c r="G76" s="1"/>
      <c r="H76" s="1" t="s">
        <v>220</v>
      </c>
      <c r="I76" s="1" t="s">
        <v>5</v>
      </c>
      <c r="J76" s="1" t="s">
        <v>238</v>
      </c>
      <c r="K76" s="1" t="s">
        <v>5</v>
      </c>
      <c r="L76" s="1" t="s">
        <v>236</v>
      </c>
    </row>
    <row r="77" spans="1:12" ht="409.5" x14ac:dyDescent="0.25">
      <c r="A77" t="str">
        <f t="shared" si="1"/>
        <v>#G18#user_story_68_AND_user_story_97</v>
      </c>
      <c r="B77" s="1" t="s">
        <v>217</v>
      </c>
      <c r="C77" s="1" t="s">
        <v>998</v>
      </c>
      <c r="D77" s="1" t="s">
        <v>733</v>
      </c>
      <c r="E77" s="1" t="s">
        <v>20</v>
      </c>
      <c r="F77" s="1" t="s">
        <v>21</v>
      </c>
      <c r="G77" s="1"/>
      <c r="H77" s="1" t="s">
        <v>220</v>
      </c>
      <c r="I77" s="1" t="s">
        <v>5</v>
      </c>
      <c r="J77" s="1" t="s">
        <v>179</v>
      </c>
      <c r="K77" s="1" t="s">
        <v>22</v>
      </c>
      <c r="L77" s="1" t="s">
        <v>239</v>
      </c>
    </row>
    <row r="78" spans="1:12" ht="409.5" x14ac:dyDescent="0.25">
      <c r="A78" t="str">
        <f t="shared" si="1"/>
        <v>#G18#user_story_76_AND_user_story_72</v>
      </c>
      <c r="B78" s="1" t="s">
        <v>217</v>
      </c>
      <c r="C78" s="1" t="s">
        <v>999</v>
      </c>
      <c r="D78" s="1" t="s">
        <v>1000</v>
      </c>
      <c r="E78" s="1" t="s">
        <v>20</v>
      </c>
      <c r="F78" s="1" t="s">
        <v>21</v>
      </c>
      <c r="G78" s="1" t="s">
        <v>608</v>
      </c>
      <c r="H78" s="1" t="s">
        <v>238</v>
      </c>
      <c r="I78" s="1" t="s">
        <v>5</v>
      </c>
      <c r="J78" s="1" t="s">
        <v>557</v>
      </c>
      <c r="K78" s="1" t="s">
        <v>22</v>
      </c>
      <c r="L78" s="1" t="s">
        <v>786</v>
      </c>
    </row>
    <row r="79" spans="1:12" ht="409.5" x14ac:dyDescent="0.25">
      <c r="A79" t="str">
        <f t="shared" si="1"/>
        <v>#G18#user_story_76_AND_user_story_97</v>
      </c>
      <c r="B79" s="1" t="s">
        <v>217</v>
      </c>
      <c r="C79" s="1" t="s">
        <v>1001</v>
      </c>
      <c r="D79" s="1" t="s">
        <v>734</v>
      </c>
      <c r="E79" s="1" t="s">
        <v>20</v>
      </c>
      <c r="F79" s="1" t="s">
        <v>21</v>
      </c>
      <c r="G79" s="1"/>
      <c r="H79" s="1" t="s">
        <v>238</v>
      </c>
      <c r="I79" s="1" t="s">
        <v>5</v>
      </c>
      <c r="J79" s="1" t="s">
        <v>179</v>
      </c>
      <c r="K79" s="1" t="s">
        <v>22</v>
      </c>
      <c r="L79" s="1" t="s">
        <v>241</v>
      </c>
    </row>
    <row r="80" spans="1:12" ht="409.5" x14ac:dyDescent="0.25">
      <c r="A80" t="str">
        <f t="shared" si="1"/>
        <v>#G18#user_story_78_AND_user_story_77</v>
      </c>
      <c r="B80" s="1" t="s">
        <v>217</v>
      </c>
      <c r="C80" s="1" t="s">
        <v>1002</v>
      </c>
      <c r="D80" s="1" t="s">
        <v>1003</v>
      </c>
      <c r="E80" s="1" t="s">
        <v>41</v>
      </c>
      <c r="F80" s="1" t="s">
        <v>561</v>
      </c>
      <c r="G80" s="1" t="s">
        <v>605</v>
      </c>
      <c r="H80" s="1" t="s">
        <v>190</v>
      </c>
      <c r="I80" s="1" t="s">
        <v>22</v>
      </c>
      <c r="J80" s="1" t="s">
        <v>13</v>
      </c>
      <c r="K80" s="1" t="s">
        <v>5</v>
      </c>
      <c r="L80" s="1" t="s">
        <v>787</v>
      </c>
    </row>
    <row r="81" spans="1:12" ht="409.5" x14ac:dyDescent="0.25">
      <c r="A81" t="str">
        <f t="shared" si="1"/>
        <v>#G18#user_story_48_AND_user_story_24</v>
      </c>
      <c r="B81" s="1" t="s">
        <v>217</v>
      </c>
      <c r="C81" s="1" t="s">
        <v>1004</v>
      </c>
      <c r="D81" s="1" t="s">
        <v>1005</v>
      </c>
      <c r="E81" s="1" t="s">
        <v>41</v>
      </c>
      <c r="F81" s="1" t="s">
        <v>558</v>
      </c>
      <c r="G81" s="1" t="s">
        <v>604</v>
      </c>
      <c r="H81" s="1" t="s">
        <v>559</v>
      </c>
      <c r="I81" s="1" t="s">
        <v>22</v>
      </c>
      <c r="J81" s="1" t="s">
        <v>23</v>
      </c>
      <c r="K81" s="1" t="s">
        <v>5</v>
      </c>
      <c r="L81" s="1" t="s">
        <v>788</v>
      </c>
    </row>
    <row r="82" spans="1:12" ht="409.5" x14ac:dyDescent="0.25">
      <c r="A82" t="str">
        <f t="shared" si="1"/>
        <v>#G18#user_story_57_AND_user_story_77</v>
      </c>
      <c r="B82" s="1" t="s">
        <v>217</v>
      </c>
      <c r="C82" s="1" t="s">
        <v>1006</v>
      </c>
      <c r="D82" s="1" t="s">
        <v>1007</v>
      </c>
      <c r="E82" s="1" t="s">
        <v>41</v>
      </c>
      <c r="F82" s="1" t="s">
        <v>561</v>
      </c>
      <c r="G82" s="1" t="s">
        <v>605</v>
      </c>
      <c r="H82" s="1" t="s">
        <v>190</v>
      </c>
      <c r="I82" s="1" t="s">
        <v>22</v>
      </c>
      <c r="J82" s="1" t="s">
        <v>13</v>
      </c>
      <c r="K82" s="1" t="s">
        <v>5</v>
      </c>
      <c r="L82" s="1" t="s">
        <v>613</v>
      </c>
    </row>
    <row r="83" spans="1:12" ht="409.5" x14ac:dyDescent="0.25">
      <c r="A83" t="str">
        <f t="shared" si="1"/>
        <v>#G18#user_story_76_AND_user_story_74</v>
      </c>
      <c r="B83" s="1" t="s">
        <v>217</v>
      </c>
      <c r="C83" s="1" t="s">
        <v>1008</v>
      </c>
      <c r="D83" s="1" t="s">
        <v>1009</v>
      </c>
      <c r="E83" s="1" t="s">
        <v>20</v>
      </c>
      <c r="F83" s="1" t="s">
        <v>21</v>
      </c>
      <c r="G83" s="1" t="s">
        <v>610</v>
      </c>
      <c r="H83" s="1" t="s">
        <v>238</v>
      </c>
      <c r="I83" s="1" t="s">
        <v>5</v>
      </c>
      <c r="J83" s="1" t="s">
        <v>190</v>
      </c>
      <c r="K83" s="1" t="s">
        <v>22</v>
      </c>
      <c r="L83" s="1" t="s">
        <v>789</v>
      </c>
    </row>
    <row r="84" spans="1:12" ht="409.5" x14ac:dyDescent="0.25">
      <c r="A84" t="str">
        <f t="shared" si="1"/>
        <v>#G18#user_story_48_AND_user_story_52</v>
      </c>
      <c r="B84" s="1" t="s">
        <v>217</v>
      </c>
      <c r="C84" s="1" t="s">
        <v>1010</v>
      </c>
      <c r="D84" s="1" t="s">
        <v>1011</v>
      </c>
      <c r="E84" s="1" t="s">
        <v>127</v>
      </c>
      <c r="F84" s="1" t="s">
        <v>558</v>
      </c>
      <c r="G84" s="1" t="s">
        <v>560</v>
      </c>
      <c r="H84" s="1" t="s">
        <v>559</v>
      </c>
      <c r="I84" s="1" t="s">
        <v>30</v>
      </c>
      <c r="J84" s="1" t="s">
        <v>417</v>
      </c>
      <c r="K84" s="1" t="s">
        <v>29</v>
      </c>
      <c r="L84" s="1" t="s">
        <v>606</v>
      </c>
    </row>
    <row r="85" spans="1:12" ht="409.5" x14ac:dyDescent="0.25">
      <c r="A85" t="str">
        <f t="shared" si="1"/>
        <v>#G18#user_story_68_AND_user_story_72</v>
      </c>
      <c r="B85" s="1" t="s">
        <v>217</v>
      </c>
      <c r="C85" s="1" t="s">
        <v>1012</v>
      </c>
      <c r="D85" s="1" t="s">
        <v>1013</v>
      </c>
      <c r="E85" s="1" t="s">
        <v>20</v>
      </c>
      <c r="F85" s="1" t="s">
        <v>21</v>
      </c>
      <c r="G85" s="1" t="s">
        <v>608</v>
      </c>
      <c r="H85" s="1" t="s">
        <v>220</v>
      </c>
      <c r="I85" s="1" t="s">
        <v>5</v>
      </c>
      <c r="J85" s="1" t="s">
        <v>557</v>
      </c>
      <c r="K85" s="1" t="s">
        <v>22</v>
      </c>
      <c r="L85" s="1" t="s">
        <v>607</v>
      </c>
    </row>
    <row r="86" spans="1:12" ht="409.5" x14ac:dyDescent="0.25">
      <c r="A86" t="str">
        <f t="shared" si="1"/>
        <v>#G18#user_story_76_AND_user_story_90</v>
      </c>
      <c r="B86" s="1" t="s">
        <v>217</v>
      </c>
      <c r="C86" s="1" t="s">
        <v>1014</v>
      </c>
      <c r="D86" s="1" t="s">
        <v>735</v>
      </c>
      <c r="E86" s="1" t="s">
        <v>20</v>
      </c>
      <c r="F86" s="1" t="s">
        <v>21</v>
      </c>
      <c r="G86" s="1"/>
      <c r="H86" s="1" t="s">
        <v>238</v>
      </c>
      <c r="I86" s="1" t="s">
        <v>5</v>
      </c>
      <c r="J86" s="1" t="s">
        <v>93</v>
      </c>
      <c r="K86" s="1" t="s">
        <v>22</v>
      </c>
      <c r="L86" s="1" t="s">
        <v>243</v>
      </c>
    </row>
    <row r="87" spans="1:12" ht="409.5" x14ac:dyDescent="0.25">
      <c r="A87" t="str">
        <f t="shared" si="1"/>
        <v>#G18#user_story_68_AND_user_story_74</v>
      </c>
      <c r="B87" s="1" t="s">
        <v>217</v>
      </c>
      <c r="C87" s="1" t="s">
        <v>1015</v>
      </c>
      <c r="D87" s="1" t="s">
        <v>1016</v>
      </c>
      <c r="E87" s="1" t="s">
        <v>20</v>
      </c>
      <c r="F87" s="1" t="s">
        <v>21</v>
      </c>
      <c r="G87" s="1" t="s">
        <v>610</v>
      </c>
      <c r="H87" s="1" t="s">
        <v>220</v>
      </c>
      <c r="I87" s="1" t="s">
        <v>5</v>
      </c>
      <c r="J87" s="1" t="s">
        <v>190</v>
      </c>
      <c r="K87" s="1" t="s">
        <v>22</v>
      </c>
      <c r="L87" s="1" t="s">
        <v>609</v>
      </c>
    </row>
    <row r="88" spans="1:12" ht="409.5" x14ac:dyDescent="0.25">
      <c r="A88" t="str">
        <f t="shared" si="1"/>
        <v>#G18#user_story_68_AND_user_story_95</v>
      </c>
      <c r="B88" s="1" t="s">
        <v>217</v>
      </c>
      <c r="C88" s="1" t="s">
        <v>1017</v>
      </c>
      <c r="D88" s="1" t="s">
        <v>1018</v>
      </c>
      <c r="E88" s="1" t="s">
        <v>3</v>
      </c>
      <c r="F88" s="1" t="s">
        <v>560</v>
      </c>
      <c r="G88" s="1" t="s">
        <v>612</v>
      </c>
      <c r="H88" s="1" t="s">
        <v>187</v>
      </c>
      <c r="I88" s="1" t="s">
        <v>5</v>
      </c>
      <c r="J88" s="1" t="s">
        <v>164</v>
      </c>
      <c r="K88" s="1" t="s">
        <v>5</v>
      </c>
      <c r="L88" s="1" t="s">
        <v>611</v>
      </c>
    </row>
    <row r="89" spans="1:12" ht="409.5" x14ac:dyDescent="0.25">
      <c r="A89" t="str">
        <f t="shared" si="1"/>
        <v>#G19#user_story_98_AND_user_story_118</v>
      </c>
      <c r="B89" s="1" t="s">
        <v>245</v>
      </c>
      <c r="C89" s="1" t="s">
        <v>1019</v>
      </c>
      <c r="D89" s="1" t="s">
        <v>738</v>
      </c>
      <c r="E89" s="1" t="s">
        <v>28</v>
      </c>
      <c r="F89" s="1" t="s">
        <v>252</v>
      </c>
      <c r="G89" s="1"/>
      <c r="H89" s="1" t="s">
        <v>65</v>
      </c>
      <c r="I89" s="1" t="s">
        <v>29</v>
      </c>
      <c r="J89" s="1" t="s">
        <v>253</v>
      </c>
      <c r="K89" s="1" t="s">
        <v>30</v>
      </c>
      <c r="L89" s="1" t="s">
        <v>250</v>
      </c>
    </row>
    <row r="90" spans="1:12" ht="409.5" x14ac:dyDescent="0.25">
      <c r="A90" t="str">
        <f t="shared" si="1"/>
        <v>#G19#user_story_121_AND_user_story_123</v>
      </c>
      <c r="B90" s="1" t="s">
        <v>245</v>
      </c>
      <c r="C90" s="1" t="s">
        <v>1020</v>
      </c>
      <c r="D90" s="1" t="s">
        <v>1021</v>
      </c>
      <c r="E90" s="1" t="s">
        <v>3</v>
      </c>
      <c r="F90" s="1" t="s">
        <v>661</v>
      </c>
      <c r="G90" s="1" t="s">
        <v>616</v>
      </c>
      <c r="H90" s="1" t="s">
        <v>363</v>
      </c>
      <c r="I90" s="1" t="s">
        <v>5</v>
      </c>
      <c r="J90" s="1" t="s">
        <v>202</v>
      </c>
      <c r="K90" s="1" t="s">
        <v>5</v>
      </c>
      <c r="L90" s="1" t="s">
        <v>615</v>
      </c>
    </row>
    <row r="91" spans="1:12" ht="409.5" x14ac:dyDescent="0.25">
      <c r="A91" t="str">
        <f t="shared" si="1"/>
        <v>#G19#user_story_18_AND_user_story_65</v>
      </c>
      <c r="B91" s="1" t="s">
        <v>245</v>
      </c>
      <c r="C91" s="1" t="s">
        <v>1022</v>
      </c>
      <c r="D91" s="1" t="s">
        <v>739</v>
      </c>
      <c r="E91" s="1" t="s">
        <v>41</v>
      </c>
      <c r="F91" s="1" t="s">
        <v>277</v>
      </c>
      <c r="G91" s="1"/>
      <c r="H91" s="1" t="s">
        <v>278</v>
      </c>
      <c r="I91" s="1" t="s">
        <v>22</v>
      </c>
      <c r="J91" s="1" t="s">
        <v>202</v>
      </c>
      <c r="K91" s="1" t="s">
        <v>5</v>
      </c>
      <c r="L91" s="1" t="s">
        <v>275</v>
      </c>
    </row>
    <row r="92" spans="1:12" ht="345" x14ac:dyDescent="0.25">
      <c r="A92" t="str">
        <f t="shared" si="1"/>
        <v>#G19#user_story_19_AND_user_story_77</v>
      </c>
      <c r="B92" s="1" t="s">
        <v>245</v>
      </c>
      <c r="C92" s="1" t="s">
        <v>1023</v>
      </c>
      <c r="D92" s="1" t="s">
        <v>736</v>
      </c>
      <c r="E92" s="1" t="s">
        <v>3</v>
      </c>
      <c r="F92" s="1" t="s">
        <v>281</v>
      </c>
      <c r="G92" s="1"/>
      <c r="H92" s="1" t="s">
        <v>282</v>
      </c>
      <c r="I92" s="1" t="s">
        <v>5</v>
      </c>
      <c r="J92" s="1" t="s">
        <v>282</v>
      </c>
      <c r="K92" s="1" t="s">
        <v>5</v>
      </c>
      <c r="L92" s="1" t="s">
        <v>279</v>
      </c>
    </row>
    <row r="93" spans="1:12" ht="409.5" x14ac:dyDescent="0.25">
      <c r="A93" t="str">
        <f t="shared" si="1"/>
        <v>#G19#user_story_101_AND_user_story_118</v>
      </c>
      <c r="B93" s="1" t="s">
        <v>245</v>
      </c>
      <c r="C93" s="1" t="s">
        <v>1024</v>
      </c>
      <c r="D93" s="1" t="s">
        <v>737</v>
      </c>
      <c r="E93" s="1" t="s">
        <v>28</v>
      </c>
      <c r="F93" s="1" t="s">
        <v>252</v>
      </c>
      <c r="G93" s="1"/>
      <c r="H93" s="1" t="s">
        <v>285</v>
      </c>
      <c r="I93" s="1" t="s">
        <v>29</v>
      </c>
      <c r="J93" s="1" t="s">
        <v>253</v>
      </c>
      <c r="K93" s="1" t="s">
        <v>30</v>
      </c>
      <c r="L93" s="1" t="s">
        <v>283</v>
      </c>
    </row>
    <row r="94" spans="1:12" ht="409.5" x14ac:dyDescent="0.25">
      <c r="A94" t="str">
        <f t="shared" si="1"/>
        <v>#G21#user_story_05_AND_user_story_13</v>
      </c>
      <c r="B94" s="1" t="s">
        <v>286</v>
      </c>
      <c r="C94" s="1" t="s">
        <v>1025</v>
      </c>
      <c r="D94" s="1" t="s">
        <v>1026</v>
      </c>
      <c r="E94" s="1" t="s">
        <v>20</v>
      </c>
      <c r="F94" s="1" t="s">
        <v>564</v>
      </c>
      <c r="G94" s="1" t="s">
        <v>112</v>
      </c>
      <c r="H94" s="1" t="s">
        <v>17</v>
      </c>
      <c r="I94" s="1" t="s">
        <v>5</v>
      </c>
      <c r="J94" s="1" t="s">
        <v>190</v>
      </c>
      <c r="K94" s="1" t="s">
        <v>22</v>
      </c>
      <c r="L94" s="1" t="s">
        <v>617</v>
      </c>
    </row>
    <row r="95" spans="1:12" ht="409.5" x14ac:dyDescent="0.25">
      <c r="A95" t="str">
        <f t="shared" si="1"/>
        <v>#G22#user_story_63_AND_user_story_79</v>
      </c>
      <c r="B95" s="1" t="s">
        <v>292</v>
      </c>
      <c r="C95" s="1" t="s">
        <v>1027</v>
      </c>
      <c r="D95" s="1" t="s">
        <v>1028</v>
      </c>
      <c r="E95" s="1" t="s">
        <v>41</v>
      </c>
      <c r="F95" s="1" t="s">
        <v>21</v>
      </c>
      <c r="G95" s="1" t="s">
        <v>885</v>
      </c>
      <c r="H95" s="1" t="s">
        <v>295</v>
      </c>
      <c r="I95" s="1" t="s">
        <v>22</v>
      </c>
      <c r="J95" s="1" t="s">
        <v>886</v>
      </c>
      <c r="K95" s="1" t="s">
        <v>5</v>
      </c>
      <c r="L95" s="1" t="s">
        <v>293</v>
      </c>
    </row>
    <row r="96" spans="1:12" ht="345" x14ac:dyDescent="0.25">
      <c r="A96" t="str">
        <f t="shared" si="1"/>
        <v>#G22#user_story_31_AND_user_story_79</v>
      </c>
      <c r="B96" s="1" t="s">
        <v>292</v>
      </c>
      <c r="C96" s="1" t="s">
        <v>1029</v>
      </c>
      <c r="D96" s="1" t="s">
        <v>1030</v>
      </c>
      <c r="E96" s="1" t="s">
        <v>41</v>
      </c>
      <c r="F96" s="1" t="s">
        <v>21</v>
      </c>
      <c r="G96" s="1" t="s">
        <v>885</v>
      </c>
      <c r="H96" s="1" t="s">
        <v>299</v>
      </c>
      <c r="I96" s="1" t="s">
        <v>22</v>
      </c>
      <c r="J96" s="1" t="s">
        <v>886</v>
      </c>
      <c r="K96" s="1" t="s">
        <v>5</v>
      </c>
      <c r="L96" s="1" t="s">
        <v>297</v>
      </c>
    </row>
    <row r="97" spans="1:12" ht="375" x14ac:dyDescent="0.25">
      <c r="A97" t="str">
        <f t="shared" si="1"/>
        <v>#G22#user_story_21_AND_user_story_17</v>
      </c>
      <c r="B97" s="1" t="s">
        <v>292</v>
      </c>
      <c r="C97" s="1" t="s">
        <v>1031</v>
      </c>
      <c r="D97" s="1" t="s">
        <v>1032</v>
      </c>
      <c r="E97" s="1" t="s">
        <v>20</v>
      </c>
      <c r="F97" s="1" t="s">
        <v>21</v>
      </c>
      <c r="G97" s="1" t="s">
        <v>670</v>
      </c>
      <c r="H97" s="1" t="s">
        <v>315</v>
      </c>
      <c r="I97" s="1" t="s">
        <v>5</v>
      </c>
      <c r="J97" s="1" t="s">
        <v>58</v>
      </c>
      <c r="K97" s="1" t="s">
        <v>22</v>
      </c>
      <c r="L97" s="1" t="s">
        <v>790</v>
      </c>
    </row>
    <row r="98" spans="1:12" ht="375" x14ac:dyDescent="0.25">
      <c r="A98" t="str">
        <f t="shared" si="1"/>
        <v>#G22#user_story_21_AND_user_story_11</v>
      </c>
      <c r="B98" s="1" t="s">
        <v>292</v>
      </c>
      <c r="C98" s="1" t="s">
        <v>1033</v>
      </c>
      <c r="D98" s="1" t="s">
        <v>1034</v>
      </c>
      <c r="E98" s="1" t="s">
        <v>20</v>
      </c>
      <c r="F98" s="1" t="s">
        <v>21</v>
      </c>
      <c r="G98" s="1" t="s">
        <v>625</v>
      </c>
      <c r="H98" s="1" t="s">
        <v>315</v>
      </c>
      <c r="I98" s="1" t="s">
        <v>5</v>
      </c>
      <c r="J98" s="1" t="s">
        <v>58</v>
      </c>
      <c r="K98" s="1" t="s">
        <v>22</v>
      </c>
      <c r="L98" s="1" t="s">
        <v>791</v>
      </c>
    </row>
    <row r="99" spans="1:12" ht="409.5" x14ac:dyDescent="0.25">
      <c r="A99" t="str">
        <f t="shared" si="1"/>
        <v>#G22#user_story_67_AND_user_story_79</v>
      </c>
      <c r="B99" s="1" t="s">
        <v>292</v>
      </c>
      <c r="C99" s="1" t="s">
        <v>1035</v>
      </c>
      <c r="D99" s="1" t="s">
        <v>1036</v>
      </c>
      <c r="E99" s="1" t="s">
        <v>41</v>
      </c>
      <c r="F99" s="1" t="s">
        <v>21</v>
      </c>
      <c r="G99" s="1" t="s">
        <v>885</v>
      </c>
      <c r="H99" s="1" t="s">
        <v>295</v>
      </c>
      <c r="I99" s="1" t="s">
        <v>22</v>
      </c>
      <c r="J99" s="1" t="s">
        <v>886</v>
      </c>
      <c r="K99" s="1" t="s">
        <v>5</v>
      </c>
      <c r="L99" s="1" t="s">
        <v>309</v>
      </c>
    </row>
    <row r="100" spans="1:12" ht="390" x14ac:dyDescent="0.25">
      <c r="A100" t="str">
        <f t="shared" si="1"/>
        <v>#G22#user_story_21_AND_user_story_79</v>
      </c>
      <c r="B100" s="1" t="s">
        <v>292</v>
      </c>
      <c r="C100" s="1" t="s">
        <v>1037</v>
      </c>
      <c r="D100" s="1" t="s">
        <v>1038</v>
      </c>
      <c r="E100" s="1" t="s">
        <v>41</v>
      </c>
      <c r="F100" s="1" t="s">
        <v>21</v>
      </c>
      <c r="G100" s="1" t="s">
        <v>885</v>
      </c>
      <c r="H100" s="1" t="s">
        <v>315</v>
      </c>
      <c r="I100" s="1" t="s">
        <v>22</v>
      </c>
      <c r="J100" s="1" t="s">
        <v>886</v>
      </c>
      <c r="K100" s="1" t="s">
        <v>5</v>
      </c>
      <c r="L100" s="1" t="s">
        <v>313</v>
      </c>
    </row>
    <row r="101" spans="1:12" ht="409.5" x14ac:dyDescent="0.25">
      <c r="A101" t="str">
        <f t="shared" si="1"/>
        <v>#G22#user_story_21_AND_user_story_57</v>
      </c>
      <c r="B101" s="1" t="s">
        <v>292</v>
      </c>
      <c r="C101" s="1" t="s">
        <v>1039</v>
      </c>
      <c r="D101" s="1" t="s">
        <v>1040</v>
      </c>
      <c r="E101" s="1" t="s">
        <v>20</v>
      </c>
      <c r="F101" s="1" t="s">
        <v>21</v>
      </c>
      <c r="G101" s="1" t="s">
        <v>621</v>
      </c>
      <c r="H101" s="1" t="s">
        <v>315</v>
      </c>
      <c r="I101" s="1" t="s">
        <v>5</v>
      </c>
      <c r="J101" s="1" t="s">
        <v>565</v>
      </c>
      <c r="K101" s="1" t="s">
        <v>22</v>
      </c>
      <c r="L101" s="1" t="s">
        <v>620</v>
      </c>
    </row>
    <row r="102" spans="1:12" ht="390" x14ac:dyDescent="0.25">
      <c r="A102" t="str">
        <f t="shared" si="1"/>
        <v>#G22#user_story_83_AND_user_story_14</v>
      </c>
      <c r="B102" s="1" t="s">
        <v>292</v>
      </c>
      <c r="C102" s="1" t="s">
        <v>1041</v>
      </c>
      <c r="D102" s="1" t="s">
        <v>1042</v>
      </c>
      <c r="E102" s="1" t="s">
        <v>41</v>
      </c>
      <c r="F102" s="1" t="s">
        <v>662</v>
      </c>
      <c r="G102" s="1" t="s">
        <v>619</v>
      </c>
      <c r="H102" s="1" t="s">
        <v>567</v>
      </c>
      <c r="I102" s="1" t="s">
        <v>22</v>
      </c>
      <c r="J102" s="1" t="s">
        <v>348</v>
      </c>
      <c r="K102" s="1" t="s">
        <v>5</v>
      </c>
      <c r="L102" s="1" t="s">
        <v>792</v>
      </c>
    </row>
    <row r="103" spans="1:12" ht="345" x14ac:dyDescent="0.25">
      <c r="A103" t="str">
        <f t="shared" si="1"/>
        <v>#G22#user_story_21_AND_user_story_40</v>
      </c>
      <c r="B103" s="1" t="s">
        <v>292</v>
      </c>
      <c r="C103" s="1" t="s">
        <v>1043</v>
      </c>
      <c r="D103" s="1" t="s">
        <v>740</v>
      </c>
      <c r="E103" s="1" t="s">
        <v>20</v>
      </c>
      <c r="F103" s="1" t="s">
        <v>21</v>
      </c>
      <c r="G103" s="1"/>
      <c r="H103" s="1" t="s">
        <v>315</v>
      </c>
      <c r="I103" s="1" t="s">
        <v>5</v>
      </c>
      <c r="J103" s="1" t="s">
        <v>306</v>
      </c>
      <c r="K103" s="1" t="s">
        <v>22</v>
      </c>
      <c r="L103" s="1" t="s">
        <v>324</v>
      </c>
    </row>
    <row r="104" spans="1:12" ht="405" x14ac:dyDescent="0.25">
      <c r="A104" t="str">
        <f t="shared" si="1"/>
        <v>#G22#user_story_21_AND_user_story_20</v>
      </c>
      <c r="B104" s="1" t="s">
        <v>292</v>
      </c>
      <c r="C104" s="1" t="s">
        <v>1044</v>
      </c>
      <c r="D104" s="1" t="s">
        <v>1045</v>
      </c>
      <c r="E104" s="1" t="s">
        <v>20</v>
      </c>
      <c r="F104" s="1" t="s">
        <v>21</v>
      </c>
      <c r="G104" s="1" t="s">
        <v>669</v>
      </c>
      <c r="H104" s="1" t="s">
        <v>315</v>
      </c>
      <c r="I104" s="1" t="s">
        <v>5</v>
      </c>
      <c r="J104" s="1" t="s">
        <v>568</v>
      </c>
      <c r="K104" s="1" t="s">
        <v>22</v>
      </c>
      <c r="L104" s="1" t="s">
        <v>793</v>
      </c>
    </row>
    <row r="105" spans="1:12" ht="390" x14ac:dyDescent="0.25">
      <c r="A105" t="str">
        <f t="shared" si="1"/>
        <v>#G22#user_story_21_AND_user_story_64</v>
      </c>
      <c r="B105" s="1" t="s">
        <v>292</v>
      </c>
      <c r="C105" s="1" t="s">
        <v>1046</v>
      </c>
      <c r="D105" s="1" t="s">
        <v>741</v>
      </c>
      <c r="E105" s="1" t="s">
        <v>20</v>
      </c>
      <c r="F105" s="1" t="s">
        <v>21</v>
      </c>
      <c r="G105" s="1"/>
      <c r="H105" s="1" t="s">
        <v>315</v>
      </c>
      <c r="I105" s="1" t="s">
        <v>5</v>
      </c>
      <c r="J105" s="1" t="s">
        <v>302</v>
      </c>
      <c r="K105" s="1" t="s">
        <v>22</v>
      </c>
      <c r="L105" s="1" t="s">
        <v>331</v>
      </c>
    </row>
    <row r="106" spans="1:12" ht="315" x14ac:dyDescent="0.25">
      <c r="A106" t="str">
        <f t="shared" si="1"/>
        <v>#G22#user_story_04_AND_user_story_79</v>
      </c>
      <c r="B106" s="1" t="s">
        <v>292</v>
      </c>
      <c r="C106" s="1" t="s">
        <v>1047</v>
      </c>
      <c r="D106" s="1" t="s">
        <v>1048</v>
      </c>
      <c r="E106" s="1" t="s">
        <v>41</v>
      </c>
      <c r="F106" s="1" t="s">
        <v>21</v>
      </c>
      <c r="G106" s="1" t="s">
        <v>885</v>
      </c>
      <c r="H106" s="1" t="s">
        <v>295</v>
      </c>
      <c r="I106" s="1" t="s">
        <v>22</v>
      </c>
      <c r="J106" s="1" t="s">
        <v>886</v>
      </c>
      <c r="K106" s="1" t="s">
        <v>5</v>
      </c>
      <c r="L106" s="1" t="s">
        <v>335</v>
      </c>
    </row>
    <row r="107" spans="1:12" ht="409.5" x14ac:dyDescent="0.25">
      <c r="A107" t="str">
        <f t="shared" si="1"/>
        <v>#G22#user_story_21_AND_user_story_63</v>
      </c>
      <c r="B107" s="1" t="s">
        <v>292</v>
      </c>
      <c r="C107" s="1" t="s">
        <v>1049</v>
      </c>
      <c r="D107" s="1" t="s">
        <v>742</v>
      </c>
      <c r="E107" s="1" t="s">
        <v>20</v>
      </c>
      <c r="F107" s="1" t="s">
        <v>21</v>
      </c>
      <c r="G107" s="1"/>
      <c r="H107" s="1" t="s">
        <v>315</v>
      </c>
      <c r="I107" s="1" t="s">
        <v>5</v>
      </c>
      <c r="J107" s="1" t="s">
        <v>295</v>
      </c>
      <c r="K107" s="1" t="s">
        <v>22</v>
      </c>
      <c r="L107" s="1" t="s">
        <v>337</v>
      </c>
    </row>
    <row r="108" spans="1:12" ht="345" x14ac:dyDescent="0.25">
      <c r="A108" t="str">
        <f t="shared" si="1"/>
        <v>#G22#user_story_21_AND_user_story_60</v>
      </c>
      <c r="B108" s="1" t="s">
        <v>292</v>
      </c>
      <c r="C108" s="1" t="s">
        <v>1050</v>
      </c>
      <c r="D108" s="1" t="s">
        <v>743</v>
      </c>
      <c r="E108" s="1" t="s">
        <v>20</v>
      </c>
      <c r="F108" s="1" t="s">
        <v>21</v>
      </c>
      <c r="G108" s="1"/>
      <c r="H108" s="1" t="s">
        <v>315</v>
      </c>
      <c r="I108" s="1" t="s">
        <v>5</v>
      </c>
      <c r="J108" s="1" t="s">
        <v>295</v>
      </c>
      <c r="K108" s="1" t="s">
        <v>22</v>
      </c>
      <c r="L108" s="1" t="s">
        <v>341</v>
      </c>
    </row>
    <row r="109" spans="1:12" ht="375" x14ac:dyDescent="0.25">
      <c r="A109" t="str">
        <f t="shared" si="1"/>
        <v>#G22#user_story_64_AND_user_story_79</v>
      </c>
      <c r="B109" s="1" t="s">
        <v>292</v>
      </c>
      <c r="C109" s="1" t="s">
        <v>1051</v>
      </c>
      <c r="D109" s="1" t="s">
        <v>1052</v>
      </c>
      <c r="E109" s="1" t="s">
        <v>41</v>
      </c>
      <c r="F109" s="1" t="s">
        <v>21</v>
      </c>
      <c r="G109" s="1" t="s">
        <v>885</v>
      </c>
      <c r="H109" s="1" t="s">
        <v>302</v>
      </c>
      <c r="I109" s="1" t="s">
        <v>22</v>
      </c>
      <c r="J109" s="1" t="s">
        <v>886</v>
      </c>
      <c r="K109" s="1" t="s">
        <v>5</v>
      </c>
      <c r="L109" s="1" t="s">
        <v>303</v>
      </c>
    </row>
    <row r="110" spans="1:12" ht="409.5" x14ac:dyDescent="0.25">
      <c r="A110" t="str">
        <f t="shared" si="1"/>
        <v>#G22#user_story_21_AND_user_story_05</v>
      </c>
      <c r="B110" s="1" t="s">
        <v>292</v>
      </c>
      <c r="C110" s="1" t="s">
        <v>1053</v>
      </c>
      <c r="D110" s="1" t="s">
        <v>1054</v>
      </c>
      <c r="E110" s="1" t="s">
        <v>20</v>
      </c>
      <c r="F110" s="1" t="s">
        <v>21</v>
      </c>
      <c r="G110" s="1" t="s">
        <v>618</v>
      </c>
      <c r="H110" s="1" t="s">
        <v>315</v>
      </c>
      <c r="I110" s="1" t="s">
        <v>5</v>
      </c>
      <c r="J110" s="1" t="s">
        <v>47</v>
      </c>
      <c r="K110" s="1" t="s">
        <v>22</v>
      </c>
      <c r="L110" s="1" t="s">
        <v>794</v>
      </c>
    </row>
    <row r="111" spans="1:12" ht="330" x14ac:dyDescent="0.25">
      <c r="A111" t="str">
        <f t="shared" si="1"/>
        <v>#G22#user_story_40_AND_user_story_79</v>
      </c>
      <c r="B111" s="1" t="s">
        <v>292</v>
      </c>
      <c r="C111" s="1" t="s">
        <v>1055</v>
      </c>
      <c r="D111" s="1" t="s">
        <v>1056</v>
      </c>
      <c r="E111" s="1" t="s">
        <v>41</v>
      </c>
      <c r="F111" s="1" t="s">
        <v>21</v>
      </c>
      <c r="G111" s="1" t="s">
        <v>885</v>
      </c>
      <c r="H111" s="1" t="s">
        <v>306</v>
      </c>
      <c r="I111" s="1" t="s">
        <v>22</v>
      </c>
      <c r="J111" s="1" t="s">
        <v>886</v>
      </c>
      <c r="K111" s="1" t="s">
        <v>5</v>
      </c>
      <c r="L111" s="1" t="s">
        <v>305</v>
      </c>
    </row>
    <row r="112" spans="1:12" ht="375" x14ac:dyDescent="0.25">
      <c r="A112" t="str">
        <f t="shared" si="1"/>
        <v>#G22#user_story_21_AND_user_story_22</v>
      </c>
      <c r="B112" s="1" t="s">
        <v>292</v>
      </c>
      <c r="C112" s="1" t="s">
        <v>1057</v>
      </c>
      <c r="D112" s="1" t="s">
        <v>1034</v>
      </c>
      <c r="E112" s="1" t="s">
        <v>20</v>
      </c>
      <c r="F112" s="1" t="s">
        <v>21</v>
      </c>
      <c r="G112" s="1" t="s">
        <v>625</v>
      </c>
      <c r="H112" s="1" t="s">
        <v>315</v>
      </c>
      <c r="I112" s="1" t="s">
        <v>5</v>
      </c>
      <c r="J112" s="1" t="s">
        <v>58</v>
      </c>
      <c r="K112" s="1" t="s">
        <v>22</v>
      </c>
      <c r="L112" s="1" t="s">
        <v>624</v>
      </c>
    </row>
    <row r="113" spans="1:12" ht="409.5" x14ac:dyDescent="0.25">
      <c r="A113" t="str">
        <f t="shared" si="1"/>
        <v>#G22#user_story_21_AND_user_story_67</v>
      </c>
      <c r="B113" s="1" t="s">
        <v>292</v>
      </c>
      <c r="C113" s="1" t="s">
        <v>1058</v>
      </c>
      <c r="D113" s="1" t="s">
        <v>744</v>
      </c>
      <c r="E113" s="1" t="s">
        <v>20</v>
      </c>
      <c r="F113" s="1" t="s">
        <v>21</v>
      </c>
      <c r="G113" s="1"/>
      <c r="H113" s="1" t="s">
        <v>315</v>
      </c>
      <c r="I113" s="1" t="s">
        <v>5</v>
      </c>
      <c r="J113" s="1" t="s">
        <v>295</v>
      </c>
      <c r="K113" s="1" t="s">
        <v>22</v>
      </c>
      <c r="L113" s="1" t="s">
        <v>318</v>
      </c>
    </row>
    <row r="114" spans="1:12" ht="390" x14ac:dyDescent="0.25">
      <c r="A114" t="str">
        <f t="shared" si="1"/>
        <v>#G22#user_story_21_AND_user_story_08</v>
      </c>
      <c r="B114" s="1" t="s">
        <v>292</v>
      </c>
      <c r="C114" s="1" t="s">
        <v>1059</v>
      </c>
      <c r="D114" s="1" t="s">
        <v>1060</v>
      </c>
      <c r="E114" s="1" t="s">
        <v>20</v>
      </c>
      <c r="F114" s="1" t="s">
        <v>21</v>
      </c>
      <c r="G114" s="1" t="s">
        <v>623</v>
      </c>
      <c r="H114" s="1" t="s">
        <v>315</v>
      </c>
      <c r="I114" s="1" t="s">
        <v>5</v>
      </c>
      <c r="J114" s="1" t="s">
        <v>58</v>
      </c>
      <c r="K114" s="1" t="s">
        <v>22</v>
      </c>
      <c r="L114" s="1" t="s">
        <v>795</v>
      </c>
    </row>
    <row r="115" spans="1:12" ht="409.5" x14ac:dyDescent="0.25">
      <c r="A115" t="str">
        <f t="shared" si="1"/>
        <v>#G22#user_story_82_AND_user_story_14</v>
      </c>
      <c r="B115" s="1" t="s">
        <v>292</v>
      </c>
      <c r="C115" s="1" t="s">
        <v>1061</v>
      </c>
      <c r="D115" s="1" t="s">
        <v>1062</v>
      </c>
      <c r="E115" s="1" t="s">
        <v>41</v>
      </c>
      <c r="F115" s="1" t="s">
        <v>199</v>
      </c>
      <c r="G115" s="1" t="s">
        <v>619</v>
      </c>
      <c r="H115" s="1" t="s">
        <v>190</v>
      </c>
      <c r="I115" s="1" t="s">
        <v>22</v>
      </c>
      <c r="J115" s="1" t="s">
        <v>348</v>
      </c>
      <c r="K115" s="1" t="s">
        <v>5</v>
      </c>
      <c r="L115" s="1" t="s">
        <v>796</v>
      </c>
    </row>
    <row r="116" spans="1:12" ht="330" x14ac:dyDescent="0.25">
      <c r="A116" t="str">
        <f t="shared" si="1"/>
        <v>#G22#user_story_60_AND_user_story_79</v>
      </c>
      <c r="B116" s="1" t="s">
        <v>292</v>
      </c>
      <c r="C116" s="1" t="s">
        <v>1063</v>
      </c>
      <c r="D116" s="1" t="s">
        <v>1064</v>
      </c>
      <c r="E116" s="1" t="s">
        <v>41</v>
      </c>
      <c r="F116" s="1" t="s">
        <v>21</v>
      </c>
      <c r="G116" s="1" t="s">
        <v>885</v>
      </c>
      <c r="H116" s="1" t="s">
        <v>295</v>
      </c>
      <c r="I116" s="1" t="s">
        <v>22</v>
      </c>
      <c r="J116" s="1" t="s">
        <v>886</v>
      </c>
      <c r="K116" s="1" t="s">
        <v>5</v>
      </c>
      <c r="L116" s="1" t="s">
        <v>322</v>
      </c>
    </row>
    <row r="117" spans="1:12" ht="409.5" x14ac:dyDescent="0.25">
      <c r="A117" t="str">
        <f t="shared" si="1"/>
        <v>#G22#user_story_21_AND_user_story_72</v>
      </c>
      <c r="B117" s="1" t="s">
        <v>292</v>
      </c>
      <c r="C117" s="1" t="s">
        <v>1065</v>
      </c>
      <c r="D117" s="1" t="s">
        <v>1066</v>
      </c>
      <c r="E117" s="1" t="s">
        <v>20</v>
      </c>
      <c r="F117" s="1" t="s">
        <v>21</v>
      </c>
      <c r="G117" s="1" t="s">
        <v>622</v>
      </c>
      <c r="H117" s="1" t="s">
        <v>315</v>
      </c>
      <c r="I117" s="1" t="s">
        <v>5</v>
      </c>
      <c r="J117" s="1" t="s">
        <v>58</v>
      </c>
      <c r="K117" s="1" t="s">
        <v>22</v>
      </c>
      <c r="L117" s="1" t="s">
        <v>626</v>
      </c>
    </row>
    <row r="118" spans="1:12" ht="360" x14ac:dyDescent="0.25">
      <c r="A118" t="str">
        <f t="shared" si="1"/>
        <v>#G22#user_story_21_AND_user_story_31</v>
      </c>
      <c r="B118" s="1" t="s">
        <v>292</v>
      </c>
      <c r="C118" s="1" t="s">
        <v>1067</v>
      </c>
      <c r="D118" s="1" t="s">
        <v>745</v>
      </c>
      <c r="E118" s="1" t="s">
        <v>20</v>
      </c>
      <c r="F118" s="1" t="s">
        <v>21</v>
      </c>
      <c r="G118" s="1"/>
      <c r="H118" s="1" t="s">
        <v>315</v>
      </c>
      <c r="I118" s="1" t="s">
        <v>5</v>
      </c>
      <c r="J118" s="1" t="s">
        <v>299</v>
      </c>
      <c r="K118" s="1" t="s">
        <v>22</v>
      </c>
      <c r="L118" s="1" t="s">
        <v>333</v>
      </c>
    </row>
    <row r="119" spans="1:12" ht="330" x14ac:dyDescent="0.25">
      <c r="A119" t="str">
        <f t="shared" si="1"/>
        <v>#G22#user_story_04_AND_user_story_21</v>
      </c>
      <c r="B119" s="1" t="s">
        <v>292</v>
      </c>
      <c r="C119" s="1" t="s">
        <v>1068</v>
      </c>
      <c r="D119" s="1" t="s">
        <v>746</v>
      </c>
      <c r="E119" s="1" t="s">
        <v>41</v>
      </c>
      <c r="F119" s="1" t="s">
        <v>21</v>
      </c>
      <c r="G119" s="1"/>
      <c r="H119" s="1" t="s">
        <v>295</v>
      </c>
      <c r="I119" s="1" t="s">
        <v>22</v>
      </c>
      <c r="J119" s="1" t="s">
        <v>315</v>
      </c>
      <c r="K119" s="1" t="s">
        <v>5</v>
      </c>
      <c r="L119" s="1" t="s">
        <v>339</v>
      </c>
    </row>
    <row r="120" spans="1:12" ht="409.5" x14ac:dyDescent="0.25">
      <c r="A120" t="str">
        <f t="shared" si="1"/>
        <v>#G22#user_story_09_AND_user_story_36</v>
      </c>
      <c r="B120" s="1" t="s">
        <v>292</v>
      </c>
      <c r="C120" s="1" t="s">
        <v>1069</v>
      </c>
      <c r="D120" s="1" t="s">
        <v>747</v>
      </c>
      <c r="E120" s="1" t="s">
        <v>41</v>
      </c>
      <c r="F120" s="1" t="s">
        <v>347</v>
      </c>
      <c r="G120" s="1"/>
      <c r="H120" s="1" t="s">
        <v>190</v>
      </c>
      <c r="I120" s="1" t="s">
        <v>22</v>
      </c>
      <c r="J120" s="1" t="s">
        <v>348</v>
      </c>
      <c r="K120" s="1" t="s">
        <v>5</v>
      </c>
      <c r="L120" s="1" t="s">
        <v>345</v>
      </c>
    </row>
    <row r="121" spans="1:12" ht="390" x14ac:dyDescent="0.25">
      <c r="A121" t="str">
        <f t="shared" si="1"/>
        <v>#G22#user_story_21_AND_user_story_70</v>
      </c>
      <c r="B121" s="1" t="s">
        <v>292</v>
      </c>
      <c r="C121" s="1" t="s">
        <v>1070</v>
      </c>
      <c r="D121" s="1" t="s">
        <v>1071</v>
      </c>
      <c r="E121" s="1" t="s">
        <v>20</v>
      </c>
      <c r="F121" s="1" t="s">
        <v>21</v>
      </c>
      <c r="G121" s="1" t="s">
        <v>623</v>
      </c>
      <c r="H121" s="1" t="s">
        <v>315</v>
      </c>
      <c r="I121" s="1" t="s">
        <v>5</v>
      </c>
      <c r="J121" s="1" t="s">
        <v>58</v>
      </c>
      <c r="K121" s="1" t="s">
        <v>22</v>
      </c>
      <c r="L121" s="1" t="s">
        <v>627</v>
      </c>
    </row>
    <row r="122" spans="1:12" ht="409.5" x14ac:dyDescent="0.25">
      <c r="A122" t="str">
        <f t="shared" si="1"/>
        <v>#G23#user_story_43_AND_user_story_47</v>
      </c>
      <c r="B122" s="1" t="s">
        <v>349</v>
      </c>
      <c r="C122" s="1" t="s">
        <v>1072</v>
      </c>
      <c r="D122" s="1" t="s">
        <v>748</v>
      </c>
      <c r="E122" s="1" t="s">
        <v>20</v>
      </c>
      <c r="F122" s="1" t="s">
        <v>351</v>
      </c>
      <c r="G122" s="1"/>
      <c r="H122" s="1" t="s">
        <v>42</v>
      </c>
      <c r="I122" s="1" t="s">
        <v>5</v>
      </c>
      <c r="J122" s="1" t="s">
        <v>112</v>
      </c>
      <c r="K122" s="1" t="s">
        <v>22</v>
      </c>
      <c r="L122" s="1" t="s">
        <v>33</v>
      </c>
    </row>
    <row r="123" spans="1:12" ht="409.5" x14ac:dyDescent="0.25">
      <c r="A123" t="str">
        <f t="shared" si="1"/>
        <v>#G23#user_story_30_AND_user_story_32</v>
      </c>
      <c r="B123" s="1" t="s">
        <v>349</v>
      </c>
      <c r="C123" s="1" t="s">
        <v>1073</v>
      </c>
      <c r="D123" s="1" t="s">
        <v>749</v>
      </c>
      <c r="E123" s="1" t="s">
        <v>41</v>
      </c>
      <c r="F123" s="1" t="s">
        <v>353</v>
      </c>
      <c r="G123" s="1"/>
      <c r="H123" s="1" t="s">
        <v>354</v>
      </c>
      <c r="I123" s="1" t="s">
        <v>22</v>
      </c>
      <c r="J123" s="1" t="s">
        <v>355</v>
      </c>
      <c r="K123" s="1" t="s">
        <v>5</v>
      </c>
      <c r="L123" s="1" t="s">
        <v>97</v>
      </c>
    </row>
    <row r="124" spans="1:12" ht="409.5" x14ac:dyDescent="0.25">
      <c r="A124" t="str">
        <f t="shared" si="1"/>
        <v>#G23#user_story_32_AND_user_story_01</v>
      </c>
      <c r="B124" s="1" t="s">
        <v>349</v>
      </c>
      <c r="C124" s="1" t="s">
        <v>1074</v>
      </c>
      <c r="D124" s="1" t="s">
        <v>1075</v>
      </c>
      <c r="E124" s="1" t="s">
        <v>20</v>
      </c>
      <c r="F124" s="1" t="s">
        <v>353</v>
      </c>
      <c r="G124" s="1" t="s">
        <v>671</v>
      </c>
      <c r="H124" s="1" t="s">
        <v>355</v>
      </c>
      <c r="I124" s="1" t="s">
        <v>5</v>
      </c>
      <c r="J124" s="1" t="s">
        <v>112</v>
      </c>
      <c r="K124" s="1" t="s">
        <v>22</v>
      </c>
      <c r="L124" s="1" t="s">
        <v>797</v>
      </c>
    </row>
    <row r="125" spans="1:12" ht="315" x14ac:dyDescent="0.25">
      <c r="A125" t="str">
        <f t="shared" si="1"/>
        <v>#G23#user_story_03_AND_user_story_12</v>
      </c>
      <c r="B125" s="1" t="s">
        <v>349</v>
      </c>
      <c r="C125" s="1" t="s">
        <v>1076</v>
      </c>
      <c r="D125" s="1" t="s">
        <v>750</v>
      </c>
      <c r="E125" s="1" t="s">
        <v>41</v>
      </c>
      <c r="F125" s="1" t="s">
        <v>358</v>
      </c>
      <c r="G125" s="1"/>
      <c r="H125" s="1" t="s">
        <v>315</v>
      </c>
      <c r="I125" s="1" t="s">
        <v>22</v>
      </c>
      <c r="J125" s="1" t="s">
        <v>315</v>
      </c>
      <c r="K125" s="1" t="s">
        <v>5</v>
      </c>
      <c r="L125" s="1" t="s">
        <v>356</v>
      </c>
    </row>
    <row r="126" spans="1:12" ht="360" x14ac:dyDescent="0.25">
      <c r="A126" t="str">
        <f t="shared" si="1"/>
        <v>#G24#user_story_03_AND_user_story_07</v>
      </c>
      <c r="B126" s="1" t="s">
        <v>359</v>
      </c>
      <c r="C126" s="1" t="s">
        <v>1077</v>
      </c>
      <c r="D126" s="1" t="s">
        <v>1078</v>
      </c>
      <c r="E126" s="1" t="s">
        <v>20</v>
      </c>
      <c r="F126" s="1" t="s">
        <v>362</v>
      </c>
      <c r="G126" s="1" t="s">
        <v>629</v>
      </c>
      <c r="H126" s="1" t="s">
        <v>363</v>
      </c>
      <c r="I126" s="1" t="s">
        <v>5</v>
      </c>
      <c r="J126" s="1" t="s">
        <v>6</v>
      </c>
      <c r="K126" s="1" t="s">
        <v>22</v>
      </c>
      <c r="L126" s="1" t="s">
        <v>628</v>
      </c>
    </row>
    <row r="127" spans="1:12" ht="405" x14ac:dyDescent="0.25">
      <c r="A127" t="str">
        <f t="shared" si="1"/>
        <v>#G24#user_story_01_AND_user_story_07</v>
      </c>
      <c r="B127" s="1" t="s">
        <v>359</v>
      </c>
      <c r="C127" s="1" t="s">
        <v>1079</v>
      </c>
      <c r="D127" s="1" t="s">
        <v>1080</v>
      </c>
      <c r="E127" s="1" t="s">
        <v>20</v>
      </c>
      <c r="F127" s="1" t="s">
        <v>362</v>
      </c>
      <c r="G127" s="1" t="s">
        <v>629</v>
      </c>
      <c r="H127" s="1" t="s">
        <v>363</v>
      </c>
      <c r="I127" s="1" t="s">
        <v>5</v>
      </c>
      <c r="J127" s="1" t="s">
        <v>6</v>
      </c>
      <c r="K127" s="1" t="s">
        <v>22</v>
      </c>
      <c r="L127" s="1" t="s">
        <v>630</v>
      </c>
    </row>
    <row r="128" spans="1:12" ht="409.5" x14ac:dyDescent="0.25">
      <c r="A128" t="str">
        <f t="shared" si="1"/>
        <v>#G24#user_story_03_AND_user_story_04</v>
      </c>
      <c r="B128" s="1" t="s">
        <v>359</v>
      </c>
      <c r="C128" s="1" t="s">
        <v>1081</v>
      </c>
      <c r="D128" s="1" t="s">
        <v>751</v>
      </c>
      <c r="E128" s="1" t="s">
        <v>3</v>
      </c>
      <c r="F128" s="1" t="s">
        <v>362</v>
      </c>
      <c r="G128" s="1"/>
      <c r="H128" s="1" t="s">
        <v>363</v>
      </c>
      <c r="I128" s="1" t="s">
        <v>5</v>
      </c>
      <c r="J128" s="1" t="s">
        <v>363</v>
      </c>
      <c r="K128" s="1" t="s">
        <v>5</v>
      </c>
      <c r="L128" s="1" t="s">
        <v>364</v>
      </c>
    </row>
    <row r="129" spans="1:12" ht="409.5" x14ac:dyDescent="0.25">
      <c r="A129" t="str">
        <f t="shared" si="1"/>
        <v>#G24#user_story_01_AND_user_story_45</v>
      </c>
      <c r="B129" s="1" t="s">
        <v>359</v>
      </c>
      <c r="C129" s="1" t="s">
        <v>1082</v>
      </c>
      <c r="D129" s="1" t="s">
        <v>752</v>
      </c>
      <c r="E129" s="1" t="s">
        <v>20</v>
      </c>
      <c r="F129" s="1" t="s">
        <v>362</v>
      </c>
      <c r="G129" s="1"/>
      <c r="H129" s="1" t="s">
        <v>363</v>
      </c>
      <c r="I129" s="1" t="s">
        <v>5</v>
      </c>
      <c r="J129" s="1" t="s">
        <v>190</v>
      </c>
      <c r="K129" s="1" t="s">
        <v>22</v>
      </c>
      <c r="L129" s="1" t="s">
        <v>366</v>
      </c>
    </row>
    <row r="130" spans="1:12" ht="409.5" x14ac:dyDescent="0.25">
      <c r="A130" t="str">
        <f t="shared" si="1"/>
        <v>#G24#user_story_01_AND_user_story_04</v>
      </c>
      <c r="B130" s="1" t="s">
        <v>359</v>
      </c>
      <c r="C130" s="1" t="s">
        <v>1083</v>
      </c>
      <c r="D130" s="1" t="s">
        <v>753</v>
      </c>
      <c r="E130" s="1" t="s">
        <v>3</v>
      </c>
      <c r="F130" s="1" t="s">
        <v>362</v>
      </c>
      <c r="G130" s="1"/>
      <c r="H130" s="1" t="s">
        <v>363</v>
      </c>
      <c r="I130" s="1" t="s">
        <v>5</v>
      </c>
      <c r="J130" s="1" t="s">
        <v>363</v>
      </c>
      <c r="K130" s="1" t="s">
        <v>5</v>
      </c>
      <c r="L130" s="1" t="s">
        <v>368</v>
      </c>
    </row>
    <row r="131" spans="1:12" ht="409.5" x14ac:dyDescent="0.25">
      <c r="A131" t="str">
        <f t="shared" si="1"/>
        <v>#G24#user_story_04_AND_user_story_07</v>
      </c>
      <c r="B131" s="1" t="s">
        <v>359</v>
      </c>
      <c r="C131" s="1" t="s">
        <v>1084</v>
      </c>
      <c r="D131" s="1" t="s">
        <v>1085</v>
      </c>
      <c r="E131" s="1" t="s">
        <v>20</v>
      </c>
      <c r="F131" s="1" t="s">
        <v>362</v>
      </c>
      <c r="G131" s="1" t="s">
        <v>629</v>
      </c>
      <c r="H131" s="1" t="s">
        <v>363</v>
      </c>
      <c r="I131" s="1" t="s">
        <v>5</v>
      </c>
      <c r="J131" s="1" t="s">
        <v>6</v>
      </c>
      <c r="K131" s="1" t="s">
        <v>22</v>
      </c>
      <c r="L131" s="1" t="s">
        <v>631</v>
      </c>
    </row>
    <row r="132" spans="1:12" ht="409.5" x14ac:dyDescent="0.25">
      <c r="A132" t="str">
        <f t="shared" ref="A132:A188" si="2">CONCATENATE(B132,L132)</f>
        <v>#G24#user_story_01_AND_user_story_03</v>
      </c>
      <c r="B132" s="1" t="s">
        <v>359</v>
      </c>
      <c r="C132" s="1" t="s">
        <v>1086</v>
      </c>
      <c r="D132" s="1" t="s">
        <v>754</v>
      </c>
      <c r="E132" s="1" t="s">
        <v>3</v>
      </c>
      <c r="F132" s="1" t="s">
        <v>362</v>
      </c>
      <c r="G132" s="1"/>
      <c r="H132" s="1" t="s">
        <v>363</v>
      </c>
      <c r="I132" s="1" t="s">
        <v>5</v>
      </c>
      <c r="J132" s="1" t="s">
        <v>363</v>
      </c>
      <c r="K132" s="1" t="s">
        <v>5</v>
      </c>
      <c r="L132" s="1" t="s">
        <v>14</v>
      </c>
    </row>
    <row r="133" spans="1:12" ht="375" x14ac:dyDescent="0.25">
      <c r="A133" t="str">
        <f t="shared" si="2"/>
        <v>#G24#user_story_50_AND_user_story_07</v>
      </c>
      <c r="B133" s="1" t="s">
        <v>359</v>
      </c>
      <c r="C133" s="1" t="s">
        <v>1087</v>
      </c>
      <c r="D133" s="1" t="s">
        <v>1088</v>
      </c>
      <c r="E133" s="1" t="s">
        <v>20</v>
      </c>
      <c r="F133" s="1" t="s">
        <v>362</v>
      </c>
      <c r="G133" s="1" t="s">
        <v>629</v>
      </c>
      <c r="H133" s="1" t="s">
        <v>363</v>
      </c>
      <c r="I133" s="1" t="s">
        <v>5</v>
      </c>
      <c r="J133" s="1" t="s">
        <v>6</v>
      </c>
      <c r="K133" s="1" t="s">
        <v>22</v>
      </c>
      <c r="L133" s="1" t="s">
        <v>798</v>
      </c>
    </row>
    <row r="134" spans="1:12" ht="409.5" x14ac:dyDescent="0.25">
      <c r="A134" t="str">
        <f t="shared" si="2"/>
        <v>#G24#user_story_04_AND_user_story_50</v>
      </c>
      <c r="B134" s="1" t="s">
        <v>359</v>
      </c>
      <c r="C134" s="1" t="s">
        <v>1089</v>
      </c>
      <c r="D134" s="1" t="s">
        <v>755</v>
      </c>
      <c r="E134" s="1" t="s">
        <v>3</v>
      </c>
      <c r="F134" s="1" t="s">
        <v>362</v>
      </c>
      <c r="G134" s="1"/>
      <c r="H134" s="1" t="s">
        <v>363</v>
      </c>
      <c r="I134" s="1" t="s">
        <v>5</v>
      </c>
      <c r="J134" s="1" t="s">
        <v>363</v>
      </c>
      <c r="K134" s="1" t="s">
        <v>5</v>
      </c>
      <c r="L134" s="1" t="s">
        <v>360</v>
      </c>
    </row>
    <row r="135" spans="1:12" ht="409.5" x14ac:dyDescent="0.25">
      <c r="A135" t="str">
        <f t="shared" si="2"/>
        <v>#G24#user_story_04_AND_user_story_45</v>
      </c>
      <c r="B135" s="1" t="s">
        <v>359</v>
      </c>
      <c r="C135" s="1" t="s">
        <v>1090</v>
      </c>
      <c r="D135" s="1" t="s">
        <v>756</v>
      </c>
      <c r="E135" s="1" t="s">
        <v>20</v>
      </c>
      <c r="F135" s="1" t="s">
        <v>362</v>
      </c>
      <c r="G135" s="1"/>
      <c r="H135" s="1" t="s">
        <v>363</v>
      </c>
      <c r="I135" s="1" t="s">
        <v>5</v>
      </c>
      <c r="J135" s="1" t="s">
        <v>190</v>
      </c>
      <c r="K135" s="1" t="s">
        <v>22</v>
      </c>
      <c r="L135" s="1" t="s">
        <v>371</v>
      </c>
    </row>
    <row r="136" spans="1:12" ht="409.5" x14ac:dyDescent="0.25">
      <c r="A136" t="str">
        <f t="shared" si="2"/>
        <v>#G24#user_story_03_AND_user_story_45</v>
      </c>
      <c r="B136" s="1" t="s">
        <v>359</v>
      </c>
      <c r="C136" s="1" t="s">
        <v>1091</v>
      </c>
      <c r="D136" s="1" t="s">
        <v>757</v>
      </c>
      <c r="E136" s="1" t="s">
        <v>20</v>
      </c>
      <c r="F136" s="1" t="s">
        <v>362</v>
      </c>
      <c r="G136" s="1"/>
      <c r="H136" s="1" t="s">
        <v>363</v>
      </c>
      <c r="I136" s="1" t="s">
        <v>5</v>
      </c>
      <c r="J136" s="1" t="s">
        <v>190</v>
      </c>
      <c r="K136" s="1" t="s">
        <v>22</v>
      </c>
      <c r="L136" s="1" t="s">
        <v>376</v>
      </c>
    </row>
    <row r="137" spans="1:12" ht="409.5" x14ac:dyDescent="0.25">
      <c r="A137" t="str">
        <f t="shared" si="2"/>
        <v>#G24#user_story_03_AND_user_story_50</v>
      </c>
      <c r="B137" s="1" t="s">
        <v>359</v>
      </c>
      <c r="C137" s="1" t="s">
        <v>1092</v>
      </c>
      <c r="D137" s="1" t="s">
        <v>758</v>
      </c>
      <c r="E137" s="1" t="s">
        <v>3</v>
      </c>
      <c r="F137" s="1" t="s">
        <v>362</v>
      </c>
      <c r="G137" s="1"/>
      <c r="H137" s="1" t="s">
        <v>363</v>
      </c>
      <c r="I137" s="1" t="s">
        <v>5</v>
      </c>
      <c r="J137" s="1" t="s">
        <v>363</v>
      </c>
      <c r="K137" s="1" t="s">
        <v>5</v>
      </c>
      <c r="L137" s="1" t="s">
        <v>378</v>
      </c>
    </row>
    <row r="138" spans="1:12" ht="409.5" x14ac:dyDescent="0.25">
      <c r="A138" t="str">
        <f t="shared" si="2"/>
        <v>#G24#user_story_01_AND_user_story_50</v>
      </c>
      <c r="B138" s="1" t="s">
        <v>359</v>
      </c>
      <c r="C138" s="1" t="s">
        <v>1093</v>
      </c>
      <c r="D138" s="1" t="s">
        <v>759</v>
      </c>
      <c r="E138" s="1" t="s">
        <v>3</v>
      </c>
      <c r="F138" s="1" t="s">
        <v>362</v>
      </c>
      <c r="G138" s="1"/>
      <c r="H138" s="1" t="s">
        <v>363</v>
      </c>
      <c r="I138" s="1" t="s">
        <v>5</v>
      </c>
      <c r="J138" s="1" t="s">
        <v>363</v>
      </c>
      <c r="K138" s="1" t="s">
        <v>5</v>
      </c>
      <c r="L138" s="1" t="s">
        <v>380</v>
      </c>
    </row>
    <row r="139" spans="1:12" ht="409.5" x14ac:dyDescent="0.25">
      <c r="A139" t="str">
        <f t="shared" si="2"/>
        <v>#G24#user_story_45_AND_user_story_50</v>
      </c>
      <c r="B139" s="1" t="s">
        <v>359</v>
      </c>
      <c r="C139" s="1" t="s">
        <v>1094</v>
      </c>
      <c r="D139" s="1" t="s">
        <v>760</v>
      </c>
      <c r="E139" s="1" t="s">
        <v>41</v>
      </c>
      <c r="F139" s="1" t="s">
        <v>362</v>
      </c>
      <c r="G139" s="1"/>
      <c r="H139" s="1" t="s">
        <v>190</v>
      </c>
      <c r="I139" s="1" t="s">
        <v>22</v>
      </c>
      <c r="J139" s="1" t="s">
        <v>363</v>
      </c>
      <c r="K139" s="1" t="s">
        <v>5</v>
      </c>
      <c r="L139" s="1" t="s">
        <v>382</v>
      </c>
    </row>
    <row r="140" spans="1:12" ht="409.5" x14ac:dyDescent="0.25">
      <c r="A140" t="str">
        <f t="shared" si="2"/>
        <v>#G25#user_story_19_AND_user_story_85</v>
      </c>
      <c r="B140" s="1" t="s">
        <v>384</v>
      </c>
      <c r="C140" s="1" t="s">
        <v>1095</v>
      </c>
      <c r="D140" s="1" t="s">
        <v>1096</v>
      </c>
      <c r="E140" s="1" t="s">
        <v>41</v>
      </c>
      <c r="F140" s="1" t="s">
        <v>902</v>
      </c>
      <c r="G140" s="1" t="s">
        <v>632</v>
      </c>
      <c r="H140" s="1" t="s">
        <v>387</v>
      </c>
      <c r="I140" s="1" t="s">
        <v>22</v>
      </c>
      <c r="J140" s="1" t="s">
        <v>395</v>
      </c>
      <c r="K140" s="1" t="s">
        <v>5</v>
      </c>
      <c r="L140" s="1" t="s">
        <v>900</v>
      </c>
    </row>
    <row r="141" spans="1:12" ht="409.5" x14ac:dyDescent="0.25">
      <c r="A141" t="str">
        <f t="shared" si="2"/>
        <v>#G25#user_story_08_AND_user_story_10</v>
      </c>
      <c r="B141" s="1" t="s">
        <v>384</v>
      </c>
      <c r="C141" s="1" t="s">
        <v>1097</v>
      </c>
      <c r="D141" s="1" t="s">
        <v>761</v>
      </c>
      <c r="E141" s="1" t="s">
        <v>127</v>
      </c>
      <c r="F141" s="1" t="s">
        <v>183</v>
      </c>
      <c r="G141" s="1"/>
      <c r="H141" s="1" t="s">
        <v>386</v>
      </c>
      <c r="I141" s="1" t="s">
        <v>30</v>
      </c>
      <c r="J141" s="1" t="s">
        <v>387</v>
      </c>
      <c r="K141" s="1" t="s">
        <v>29</v>
      </c>
      <c r="L141" s="1" t="s">
        <v>385</v>
      </c>
    </row>
    <row r="142" spans="1:12" ht="409.5" x14ac:dyDescent="0.25">
      <c r="A142" t="str">
        <f t="shared" si="2"/>
        <v>#G25#user_story_08_AND_user_story_64</v>
      </c>
      <c r="B142" s="1" t="s">
        <v>384</v>
      </c>
      <c r="C142" s="1" t="s">
        <v>1098</v>
      </c>
      <c r="D142" s="1" t="s">
        <v>1099</v>
      </c>
      <c r="E142" s="1" t="s">
        <v>127</v>
      </c>
      <c r="F142" s="1" t="s">
        <v>183</v>
      </c>
      <c r="G142" s="1" t="s">
        <v>634</v>
      </c>
      <c r="H142" s="1" t="s">
        <v>386</v>
      </c>
      <c r="I142" s="1" t="s">
        <v>30</v>
      </c>
      <c r="J142" s="1" t="s">
        <v>387</v>
      </c>
      <c r="K142" s="1" t="s">
        <v>29</v>
      </c>
      <c r="L142" s="1" t="s">
        <v>566</v>
      </c>
    </row>
    <row r="143" spans="1:12" ht="409.5" x14ac:dyDescent="0.25">
      <c r="A143" t="str">
        <f t="shared" si="2"/>
        <v>#G25#user_story_80_AND_user_story_81</v>
      </c>
      <c r="B143" s="1" t="s">
        <v>384</v>
      </c>
      <c r="C143" s="1" t="s">
        <v>1100</v>
      </c>
      <c r="D143" s="1" t="s">
        <v>799</v>
      </c>
      <c r="E143" s="1" t="s">
        <v>3</v>
      </c>
      <c r="F143" s="1" t="s">
        <v>390</v>
      </c>
      <c r="G143" s="1"/>
      <c r="H143" s="1" t="s">
        <v>391</v>
      </c>
      <c r="I143" s="1" t="s">
        <v>5</v>
      </c>
      <c r="J143" s="1" t="s">
        <v>391</v>
      </c>
      <c r="K143" s="1" t="s">
        <v>5</v>
      </c>
      <c r="L143" s="1" t="s">
        <v>388</v>
      </c>
    </row>
    <row r="144" spans="1:12" ht="409.5" x14ac:dyDescent="0.25">
      <c r="A144" t="str">
        <f t="shared" si="2"/>
        <v>#G25#user_story_22_AND_user_story_85</v>
      </c>
      <c r="B144" s="1" t="s">
        <v>384</v>
      </c>
      <c r="C144" s="1" t="s">
        <v>1101</v>
      </c>
      <c r="D144" s="1" t="s">
        <v>895</v>
      </c>
      <c r="E144" s="1" t="s">
        <v>41</v>
      </c>
      <c r="F144" s="1" t="s">
        <v>632</v>
      </c>
      <c r="G144" s="1"/>
      <c r="H144" s="1" t="s">
        <v>569</v>
      </c>
      <c r="I144" s="1" t="s">
        <v>22</v>
      </c>
      <c r="J144" s="1" t="s">
        <v>395</v>
      </c>
      <c r="K144" s="1" t="s">
        <v>5</v>
      </c>
      <c r="L144" s="1" t="s">
        <v>894</v>
      </c>
    </row>
    <row r="145" spans="1:12" ht="409.5" x14ac:dyDescent="0.25">
      <c r="A145" t="str">
        <f t="shared" si="2"/>
        <v>#G25#user_story_89_AND_user_story_93</v>
      </c>
      <c r="B145" s="1" t="s">
        <v>384</v>
      </c>
      <c r="C145" s="1" t="s">
        <v>1102</v>
      </c>
      <c r="D145" s="1" t="s">
        <v>762</v>
      </c>
      <c r="E145" s="1" t="s">
        <v>3</v>
      </c>
      <c r="F145" s="1" t="s">
        <v>394</v>
      </c>
      <c r="G145" s="1"/>
      <c r="H145" s="1" t="s">
        <v>395</v>
      </c>
      <c r="I145" s="1" t="s">
        <v>5</v>
      </c>
      <c r="J145" s="1" t="s">
        <v>395</v>
      </c>
      <c r="K145" s="1" t="s">
        <v>5</v>
      </c>
      <c r="L145" s="1" t="s">
        <v>392</v>
      </c>
    </row>
    <row r="146" spans="1:12" ht="409.5" x14ac:dyDescent="0.25">
      <c r="A146" t="str">
        <f t="shared" si="2"/>
        <v>#G25#user_story_53_AND_user_story_81</v>
      </c>
      <c r="B146" s="1" t="s">
        <v>384</v>
      </c>
      <c r="C146" s="1" t="s">
        <v>1103</v>
      </c>
      <c r="D146" s="1" t="s">
        <v>897</v>
      </c>
      <c r="E146" s="1" t="s">
        <v>41</v>
      </c>
      <c r="F146" s="1" t="s">
        <v>390</v>
      </c>
      <c r="G146" s="1"/>
      <c r="H146" s="1" t="s">
        <v>569</v>
      </c>
      <c r="I146" s="1" t="s">
        <v>22</v>
      </c>
      <c r="J146" s="1" t="s">
        <v>391</v>
      </c>
      <c r="K146" s="1" t="s">
        <v>5</v>
      </c>
      <c r="L146" s="1" t="s">
        <v>896</v>
      </c>
    </row>
    <row r="147" spans="1:12" ht="409.5" x14ac:dyDescent="0.25">
      <c r="A147" t="str">
        <f t="shared" si="2"/>
        <v>#G25#user_story_53_AND_user_story_80</v>
      </c>
      <c r="B147" s="1" t="s">
        <v>384</v>
      </c>
      <c r="C147" s="1" t="s">
        <v>1104</v>
      </c>
      <c r="D147" s="1" t="s">
        <v>899</v>
      </c>
      <c r="E147" s="1" t="s">
        <v>41</v>
      </c>
      <c r="F147" s="1" t="s">
        <v>390</v>
      </c>
      <c r="G147" s="1"/>
      <c r="H147" s="1" t="s">
        <v>569</v>
      </c>
      <c r="I147" s="1" t="s">
        <v>22</v>
      </c>
      <c r="J147" s="1" t="s">
        <v>391</v>
      </c>
      <c r="K147" s="1" t="s">
        <v>5</v>
      </c>
      <c r="L147" s="1" t="s">
        <v>898</v>
      </c>
    </row>
    <row r="148" spans="1:12" ht="345" x14ac:dyDescent="0.25">
      <c r="A148" t="str">
        <f t="shared" si="2"/>
        <v>#G26#user_story_15_AND_user_story_91</v>
      </c>
      <c r="B148" s="1" t="s">
        <v>396</v>
      </c>
      <c r="C148" s="1" t="s">
        <v>1105</v>
      </c>
      <c r="D148" s="1" t="s">
        <v>764</v>
      </c>
      <c r="E148" s="1" t="s">
        <v>20</v>
      </c>
      <c r="F148" s="1" t="s">
        <v>199</v>
      </c>
      <c r="G148" s="1"/>
      <c r="H148" s="1" t="s">
        <v>403</v>
      </c>
      <c r="I148" s="1" t="s">
        <v>5</v>
      </c>
      <c r="J148" s="1" t="s">
        <v>179</v>
      </c>
      <c r="K148" s="1" t="s">
        <v>22</v>
      </c>
      <c r="L148" s="1" t="s">
        <v>401</v>
      </c>
    </row>
    <row r="149" spans="1:12" ht="330" x14ac:dyDescent="0.25">
      <c r="A149" t="str">
        <f t="shared" si="2"/>
        <v>#G26#user_story_64_AND_user_story_13</v>
      </c>
      <c r="B149" s="1" t="s">
        <v>396</v>
      </c>
      <c r="C149" s="1" t="s">
        <v>1106</v>
      </c>
      <c r="D149" s="1" t="s">
        <v>1107</v>
      </c>
      <c r="E149" s="1" t="s">
        <v>41</v>
      </c>
      <c r="F149" s="1" t="s">
        <v>663</v>
      </c>
      <c r="G149" s="1" t="s">
        <v>92</v>
      </c>
      <c r="H149" s="1" t="s">
        <v>179</v>
      </c>
      <c r="I149" s="1" t="s">
        <v>22</v>
      </c>
      <c r="J149" s="1" t="s">
        <v>571</v>
      </c>
      <c r="K149" s="1" t="s">
        <v>5</v>
      </c>
      <c r="L149" s="1" t="s">
        <v>800</v>
      </c>
    </row>
    <row r="150" spans="1:12" ht="330" x14ac:dyDescent="0.25">
      <c r="A150" t="str">
        <f t="shared" si="2"/>
        <v>#G26#user_story_59_AND_user_story_15</v>
      </c>
      <c r="B150" s="1" t="s">
        <v>396</v>
      </c>
      <c r="C150" s="1" t="s">
        <v>1108</v>
      </c>
      <c r="D150" s="1" t="s">
        <v>1109</v>
      </c>
      <c r="E150" s="1" t="s">
        <v>41</v>
      </c>
      <c r="F150" s="1" t="s">
        <v>449</v>
      </c>
      <c r="G150" s="1" t="s">
        <v>199</v>
      </c>
      <c r="H150" s="1" t="s">
        <v>570</v>
      </c>
      <c r="I150" s="1" t="s">
        <v>22</v>
      </c>
      <c r="J150" s="1" t="s">
        <v>403</v>
      </c>
      <c r="K150" s="1" t="s">
        <v>5</v>
      </c>
      <c r="L150" s="1" t="s">
        <v>801</v>
      </c>
    </row>
    <row r="151" spans="1:12" ht="360" x14ac:dyDescent="0.25">
      <c r="A151" t="str">
        <f t="shared" si="2"/>
        <v>#G26#user_story_09_AND_user_story_51</v>
      </c>
      <c r="B151" s="1" t="s">
        <v>396</v>
      </c>
      <c r="C151" s="1" t="s">
        <v>1110</v>
      </c>
      <c r="D151" s="1" t="s">
        <v>765</v>
      </c>
      <c r="E151" s="1" t="s">
        <v>127</v>
      </c>
      <c r="F151" s="1" t="s">
        <v>179</v>
      </c>
      <c r="G151" s="1"/>
      <c r="H151" s="1" t="s">
        <v>412</v>
      </c>
      <c r="I151" s="1" t="s">
        <v>30</v>
      </c>
      <c r="J151" s="1" t="s">
        <v>413</v>
      </c>
      <c r="K151" s="1" t="s">
        <v>29</v>
      </c>
      <c r="L151" s="1" t="s">
        <v>410</v>
      </c>
    </row>
    <row r="152" spans="1:12" ht="345" x14ac:dyDescent="0.25">
      <c r="A152" t="str">
        <f t="shared" si="2"/>
        <v>#G26#user_story_04_AND_user_story_06</v>
      </c>
      <c r="B152" s="1" t="s">
        <v>396</v>
      </c>
      <c r="C152" s="1" t="s">
        <v>1111</v>
      </c>
      <c r="D152" s="1" t="s">
        <v>1112</v>
      </c>
      <c r="E152" s="1" t="s">
        <v>41</v>
      </c>
      <c r="F152" s="1" t="s">
        <v>416</v>
      </c>
      <c r="G152" s="1" t="s">
        <v>636</v>
      </c>
      <c r="H152" s="1" t="s">
        <v>412</v>
      </c>
      <c r="I152" s="1" t="s">
        <v>22</v>
      </c>
      <c r="J152" s="1" t="s">
        <v>572</v>
      </c>
      <c r="K152" s="1" t="s">
        <v>5</v>
      </c>
      <c r="L152" s="1" t="s">
        <v>635</v>
      </c>
    </row>
    <row r="153" spans="1:12" ht="255" x14ac:dyDescent="0.25">
      <c r="A153" t="str">
        <f t="shared" si="2"/>
        <v>#G26#user_story_04_AND_user_story_39</v>
      </c>
      <c r="B153" s="1" t="s">
        <v>396</v>
      </c>
      <c r="C153" s="1" t="s">
        <v>1113</v>
      </c>
      <c r="D153" s="1" t="s">
        <v>763</v>
      </c>
      <c r="E153" s="1" t="s">
        <v>127</v>
      </c>
      <c r="F153" s="1" t="s">
        <v>416</v>
      </c>
      <c r="G153" s="1"/>
      <c r="H153" s="1" t="s">
        <v>412</v>
      </c>
      <c r="I153" s="1" t="s">
        <v>30</v>
      </c>
      <c r="J153" s="1" t="s">
        <v>417</v>
      </c>
      <c r="K153" s="1" t="s">
        <v>29</v>
      </c>
      <c r="L153" s="1" t="s">
        <v>414</v>
      </c>
    </row>
    <row r="154" spans="1:12" ht="360" x14ac:dyDescent="0.25">
      <c r="A154" t="str">
        <f t="shared" si="2"/>
        <v>#G26#user_story_10_AND_user_story_51</v>
      </c>
      <c r="B154" s="1" t="s">
        <v>396</v>
      </c>
      <c r="C154" s="1" t="s">
        <v>1114</v>
      </c>
      <c r="D154" s="1" t="s">
        <v>766</v>
      </c>
      <c r="E154" s="1" t="s">
        <v>127</v>
      </c>
      <c r="F154" s="1" t="s">
        <v>179</v>
      </c>
      <c r="G154" s="1"/>
      <c r="H154" s="1" t="s">
        <v>412</v>
      </c>
      <c r="I154" s="1" t="s">
        <v>30</v>
      </c>
      <c r="J154" s="1" t="s">
        <v>413</v>
      </c>
      <c r="K154" s="1" t="s">
        <v>29</v>
      </c>
      <c r="L154" s="1" t="s">
        <v>418</v>
      </c>
    </row>
    <row r="155" spans="1:12" ht="300" x14ac:dyDescent="0.25">
      <c r="A155" t="str">
        <f t="shared" si="2"/>
        <v>#G26#user_story_04_AND_user_story_35</v>
      </c>
      <c r="B155" s="1" t="s">
        <v>396</v>
      </c>
      <c r="C155" s="1" t="s">
        <v>1115</v>
      </c>
      <c r="D155" s="1" t="s">
        <v>1116</v>
      </c>
      <c r="E155" s="1" t="s">
        <v>127</v>
      </c>
      <c r="F155" s="1" t="s">
        <v>416</v>
      </c>
      <c r="G155" s="1" t="s">
        <v>638</v>
      </c>
      <c r="H155" s="1" t="s">
        <v>412</v>
      </c>
      <c r="I155" s="1" t="s">
        <v>30</v>
      </c>
      <c r="J155" s="1" t="s">
        <v>562</v>
      </c>
      <c r="K155" s="1" t="s">
        <v>29</v>
      </c>
      <c r="L155" s="1" t="s">
        <v>637</v>
      </c>
    </row>
    <row r="156" spans="1:12" ht="315" x14ac:dyDescent="0.25">
      <c r="A156" t="str">
        <f t="shared" si="2"/>
        <v>#G26#user_story_60_AND_user_story_15</v>
      </c>
      <c r="B156" s="1" t="s">
        <v>396</v>
      </c>
      <c r="C156" s="1" t="s">
        <v>1117</v>
      </c>
      <c r="D156" s="1" t="s">
        <v>1118</v>
      </c>
      <c r="E156" s="1" t="s">
        <v>41</v>
      </c>
      <c r="F156" s="1" t="s">
        <v>449</v>
      </c>
      <c r="G156" s="1" t="s">
        <v>199</v>
      </c>
      <c r="H156" s="1" t="s">
        <v>570</v>
      </c>
      <c r="I156" s="1" t="s">
        <v>22</v>
      </c>
      <c r="J156" s="1" t="s">
        <v>403</v>
      </c>
      <c r="K156" s="1" t="s">
        <v>5</v>
      </c>
      <c r="L156" s="1" t="s">
        <v>802</v>
      </c>
    </row>
    <row r="157" spans="1:12" ht="409.5" x14ac:dyDescent="0.25">
      <c r="A157" t="str">
        <f t="shared" si="2"/>
        <v>#G27#user_story_04_AND_user_story_05</v>
      </c>
      <c r="B157" s="1" t="s">
        <v>430</v>
      </c>
      <c r="C157" s="1" t="s">
        <v>1119</v>
      </c>
      <c r="D157" s="1" t="s">
        <v>767</v>
      </c>
      <c r="E157" s="1" t="s">
        <v>41</v>
      </c>
      <c r="F157" s="1" t="s">
        <v>433</v>
      </c>
      <c r="G157" s="1"/>
      <c r="H157" s="1" t="s">
        <v>58</v>
      </c>
      <c r="I157" s="1" t="s">
        <v>22</v>
      </c>
      <c r="J157" s="1" t="s">
        <v>434</v>
      </c>
      <c r="K157" s="1" t="s">
        <v>5</v>
      </c>
      <c r="L157" s="1" t="s">
        <v>431</v>
      </c>
    </row>
    <row r="158" spans="1:12" ht="409.5" x14ac:dyDescent="0.25">
      <c r="A158" t="str">
        <f t="shared" si="2"/>
        <v>#G27#user_story_76_AND_user_story_88</v>
      </c>
      <c r="B158" s="1" t="s">
        <v>430</v>
      </c>
      <c r="C158" s="1" t="s">
        <v>1120</v>
      </c>
      <c r="D158" s="1" t="s">
        <v>768</v>
      </c>
      <c r="E158" s="1" t="s">
        <v>20</v>
      </c>
      <c r="F158" s="1" t="s">
        <v>437</v>
      </c>
      <c r="G158" s="1"/>
      <c r="H158" s="1" t="s">
        <v>438</v>
      </c>
      <c r="I158" s="1" t="s">
        <v>5</v>
      </c>
      <c r="J158" s="1" t="s">
        <v>439</v>
      </c>
      <c r="K158" s="1" t="s">
        <v>22</v>
      </c>
      <c r="L158" s="1" t="s">
        <v>435</v>
      </c>
    </row>
    <row r="159" spans="1:12" ht="409.5" x14ac:dyDescent="0.25">
      <c r="A159" t="str">
        <f t="shared" si="2"/>
        <v>#G27#user_story_97_AND_user_story_17</v>
      </c>
      <c r="B159" s="1" t="s">
        <v>430</v>
      </c>
      <c r="C159" s="1" t="s">
        <v>1121</v>
      </c>
      <c r="D159" s="1" t="s">
        <v>1122</v>
      </c>
      <c r="E159" s="1" t="s">
        <v>20</v>
      </c>
      <c r="F159" s="1" t="s">
        <v>183</v>
      </c>
      <c r="G159" s="1" t="s">
        <v>168</v>
      </c>
      <c r="H159" s="1" t="s">
        <v>446</v>
      </c>
      <c r="I159" s="1" t="s">
        <v>5</v>
      </c>
      <c r="J159" s="1" t="s">
        <v>477</v>
      </c>
      <c r="K159" s="1" t="s">
        <v>22</v>
      </c>
      <c r="L159" s="1" t="s">
        <v>803</v>
      </c>
    </row>
    <row r="160" spans="1:12" ht="409.5" x14ac:dyDescent="0.25">
      <c r="A160" t="str">
        <f t="shared" si="2"/>
        <v>#G27#user_story_38_AND_user_story_101</v>
      </c>
      <c r="B160" s="1" t="s">
        <v>430</v>
      </c>
      <c r="C160" s="1" t="s">
        <v>1123</v>
      </c>
      <c r="D160" s="1" t="s">
        <v>1124</v>
      </c>
      <c r="E160" s="1" t="s">
        <v>41</v>
      </c>
      <c r="F160" s="1" t="s">
        <v>554</v>
      </c>
      <c r="G160" s="1" t="s">
        <v>575</v>
      </c>
      <c r="H160" s="1" t="s">
        <v>467</v>
      </c>
      <c r="I160" s="1" t="s">
        <v>22</v>
      </c>
      <c r="J160" s="1" t="s">
        <v>573</v>
      </c>
      <c r="K160" s="1" t="s">
        <v>5</v>
      </c>
      <c r="L160" s="1" t="s">
        <v>640</v>
      </c>
    </row>
    <row r="161" spans="1:12" ht="409.5" x14ac:dyDescent="0.25">
      <c r="A161" t="str">
        <f t="shared" si="2"/>
        <v>#G27#user_story_97_AND_user_story_19</v>
      </c>
      <c r="B161" s="1" t="s">
        <v>430</v>
      </c>
      <c r="C161" s="1" t="s">
        <v>1125</v>
      </c>
      <c r="D161" s="1" t="s">
        <v>1126</v>
      </c>
      <c r="E161" s="1" t="s">
        <v>20</v>
      </c>
      <c r="F161" s="1" t="s">
        <v>183</v>
      </c>
      <c r="G161" s="1" t="s">
        <v>642</v>
      </c>
      <c r="H161" s="1" t="s">
        <v>446</v>
      </c>
      <c r="I161" s="1" t="s">
        <v>5</v>
      </c>
      <c r="J161" s="1" t="s">
        <v>179</v>
      </c>
      <c r="K161" s="1" t="s">
        <v>22</v>
      </c>
      <c r="L161" s="1" t="s">
        <v>804</v>
      </c>
    </row>
    <row r="162" spans="1:12" ht="409.5" x14ac:dyDescent="0.25">
      <c r="A162" t="str">
        <f t="shared" si="2"/>
        <v>#G27#user_story_90_AND_user_story_07</v>
      </c>
      <c r="B162" s="1" t="s">
        <v>430</v>
      </c>
      <c r="C162" s="1" t="s">
        <v>1127</v>
      </c>
      <c r="D162" s="1" t="s">
        <v>1128</v>
      </c>
      <c r="E162" s="1" t="s">
        <v>3</v>
      </c>
      <c r="F162" s="1" t="s">
        <v>89</v>
      </c>
      <c r="G162" s="1" t="s">
        <v>641</v>
      </c>
      <c r="H162" s="1" t="s">
        <v>111</v>
      </c>
      <c r="I162" s="1" t="s">
        <v>5</v>
      </c>
      <c r="J162" s="1" t="s">
        <v>202</v>
      </c>
      <c r="K162" s="1" t="s">
        <v>5</v>
      </c>
      <c r="L162" s="1" t="s">
        <v>805</v>
      </c>
    </row>
    <row r="163" spans="1:12" ht="409.5" x14ac:dyDescent="0.25">
      <c r="A163" t="str">
        <f t="shared" si="2"/>
        <v>#G27#user_story_86_AND_user_story_94</v>
      </c>
      <c r="B163" s="1" t="s">
        <v>430</v>
      </c>
      <c r="C163" s="1" t="s">
        <v>1129</v>
      </c>
      <c r="D163" s="1" t="s">
        <v>775</v>
      </c>
      <c r="E163" s="1" t="s">
        <v>3</v>
      </c>
      <c r="F163" s="1" t="s">
        <v>456</v>
      </c>
      <c r="G163" s="1"/>
      <c r="H163" s="1" t="s">
        <v>164</v>
      </c>
      <c r="I163" s="1" t="s">
        <v>5</v>
      </c>
      <c r="J163" s="1" t="s">
        <v>457</v>
      </c>
      <c r="K163" s="1" t="s">
        <v>5</v>
      </c>
      <c r="L163" s="1" t="s">
        <v>454</v>
      </c>
    </row>
    <row r="164" spans="1:12" ht="409.5" x14ac:dyDescent="0.25">
      <c r="A164" t="str">
        <f t="shared" si="2"/>
        <v>#G27#user_story_22_AND_user_story_76</v>
      </c>
      <c r="B164" s="1" t="s">
        <v>430</v>
      </c>
      <c r="C164" s="1" t="s">
        <v>1130</v>
      </c>
      <c r="D164" s="1" t="s">
        <v>769</v>
      </c>
      <c r="E164" s="1" t="s">
        <v>41</v>
      </c>
      <c r="F164" s="1" t="s">
        <v>437</v>
      </c>
      <c r="G164" s="1"/>
      <c r="H164" s="1" t="s">
        <v>439</v>
      </c>
      <c r="I164" s="1" t="s">
        <v>22</v>
      </c>
      <c r="J164" s="1" t="s">
        <v>438</v>
      </c>
      <c r="K164" s="1" t="s">
        <v>5</v>
      </c>
      <c r="L164" s="1" t="s">
        <v>463</v>
      </c>
    </row>
    <row r="165" spans="1:12" ht="409.5" x14ac:dyDescent="0.25">
      <c r="A165" t="str">
        <f t="shared" si="2"/>
        <v>#G27#user_story_38_AND_user_story_97</v>
      </c>
      <c r="B165" s="1" t="s">
        <v>430</v>
      </c>
      <c r="C165" s="1" t="s">
        <v>1131</v>
      </c>
      <c r="D165" s="1" t="s">
        <v>776</v>
      </c>
      <c r="E165" s="1" t="s">
        <v>41</v>
      </c>
      <c r="F165" s="1" t="s">
        <v>183</v>
      </c>
      <c r="G165" s="1"/>
      <c r="H165" s="1" t="s">
        <v>467</v>
      </c>
      <c r="I165" s="1" t="s">
        <v>22</v>
      </c>
      <c r="J165" s="1" t="s">
        <v>446</v>
      </c>
      <c r="K165" s="1" t="s">
        <v>5</v>
      </c>
      <c r="L165" s="1" t="s">
        <v>465</v>
      </c>
    </row>
    <row r="166" spans="1:12" ht="409.5" x14ac:dyDescent="0.25">
      <c r="A166" t="str">
        <f t="shared" si="2"/>
        <v>#G27#user_story_38_AND_user_story_96</v>
      </c>
      <c r="B166" s="1" t="s">
        <v>430</v>
      </c>
      <c r="C166" s="1" t="s">
        <v>1132</v>
      </c>
      <c r="D166" s="1" t="s">
        <v>777</v>
      </c>
      <c r="E166" s="1" t="s">
        <v>41</v>
      </c>
      <c r="F166" s="1" t="s">
        <v>183</v>
      </c>
      <c r="G166" s="1"/>
      <c r="H166" s="1" t="s">
        <v>467</v>
      </c>
      <c r="I166" s="1" t="s">
        <v>22</v>
      </c>
      <c r="J166" s="1" t="s">
        <v>187</v>
      </c>
      <c r="K166" s="1" t="s">
        <v>5</v>
      </c>
      <c r="L166" s="1" t="s">
        <v>468</v>
      </c>
    </row>
    <row r="167" spans="1:12" ht="409.5" x14ac:dyDescent="0.25">
      <c r="A167" t="str">
        <f t="shared" si="2"/>
        <v>#G27#user_story_88_AND_user_story_94</v>
      </c>
      <c r="B167" s="1" t="s">
        <v>430</v>
      </c>
      <c r="C167" s="1" t="s">
        <v>1133</v>
      </c>
      <c r="D167" s="1" t="s">
        <v>770</v>
      </c>
      <c r="E167" s="1" t="s">
        <v>3</v>
      </c>
      <c r="F167" s="1" t="s">
        <v>442</v>
      </c>
      <c r="G167" s="1"/>
      <c r="H167" s="1" t="s">
        <v>443</v>
      </c>
      <c r="I167" s="1" t="s">
        <v>5</v>
      </c>
      <c r="J167" s="1" t="s">
        <v>462</v>
      </c>
      <c r="K167" s="1" t="s">
        <v>5</v>
      </c>
      <c r="L167" s="1" t="s">
        <v>473</v>
      </c>
    </row>
    <row r="168" spans="1:12" ht="409.5" x14ac:dyDescent="0.25">
      <c r="A168" t="str">
        <f t="shared" si="2"/>
        <v>#G27#user_story_38_AND_user_story_76</v>
      </c>
      <c r="B168" s="1" t="s">
        <v>430</v>
      </c>
      <c r="C168" s="1" t="s">
        <v>1134</v>
      </c>
      <c r="D168" s="1" t="s">
        <v>1135</v>
      </c>
      <c r="E168" s="1" t="s">
        <v>41</v>
      </c>
      <c r="F168" s="1" t="s">
        <v>554</v>
      </c>
      <c r="G168" s="1" t="s">
        <v>639</v>
      </c>
      <c r="H168" s="1" t="s">
        <v>467</v>
      </c>
      <c r="I168" s="1" t="s">
        <v>22</v>
      </c>
      <c r="J168" s="1" t="s">
        <v>438</v>
      </c>
      <c r="K168" s="1" t="s">
        <v>5</v>
      </c>
      <c r="L168" s="1" t="s">
        <v>643</v>
      </c>
    </row>
    <row r="169" spans="1:12" ht="409.5" x14ac:dyDescent="0.25">
      <c r="A169" t="str">
        <f t="shared" si="2"/>
        <v>#G27#user_story_90_AND_user_story_52</v>
      </c>
      <c r="B169" s="1" t="s">
        <v>430</v>
      </c>
      <c r="C169" s="1" t="s">
        <v>1136</v>
      </c>
      <c r="D169" s="1" t="s">
        <v>1137</v>
      </c>
      <c r="E169" s="1" t="s">
        <v>20</v>
      </c>
      <c r="F169" s="1" t="s">
        <v>89</v>
      </c>
      <c r="G169" s="1" t="s">
        <v>158</v>
      </c>
      <c r="H169" s="1" t="s">
        <v>111</v>
      </c>
      <c r="I169" s="1" t="s">
        <v>5</v>
      </c>
      <c r="J169" s="1" t="s">
        <v>112</v>
      </c>
      <c r="K169" s="1" t="s">
        <v>22</v>
      </c>
      <c r="L169" s="1" t="s">
        <v>806</v>
      </c>
    </row>
    <row r="170" spans="1:12" ht="409.5" x14ac:dyDescent="0.25">
      <c r="A170" t="str">
        <f t="shared" si="2"/>
        <v>#G27#user_story_87_AND_user_story_88</v>
      </c>
      <c r="B170" s="1" t="s">
        <v>430</v>
      </c>
      <c r="C170" s="1" t="s">
        <v>1138</v>
      </c>
      <c r="D170" s="1" t="s">
        <v>778</v>
      </c>
      <c r="E170" s="1" t="s">
        <v>3</v>
      </c>
      <c r="F170" s="1" t="s">
        <v>442</v>
      </c>
      <c r="G170" s="1"/>
      <c r="H170" s="1" t="s">
        <v>5</v>
      </c>
      <c r="I170" s="1" t="s">
        <v>5</v>
      </c>
      <c r="J170" s="1" t="s">
        <v>443</v>
      </c>
      <c r="K170" s="1" t="s">
        <v>5</v>
      </c>
      <c r="L170" s="1" t="s">
        <v>440</v>
      </c>
    </row>
    <row r="171" spans="1:12" ht="375" x14ac:dyDescent="0.25">
      <c r="A171" t="str">
        <f t="shared" si="2"/>
        <v>#G27#user_story_96_AND_user_story_97</v>
      </c>
      <c r="B171" s="1" t="s">
        <v>430</v>
      </c>
      <c r="C171" s="1" t="s">
        <v>1139</v>
      </c>
      <c r="D171" s="1" t="s">
        <v>771</v>
      </c>
      <c r="E171" s="1" t="s">
        <v>3</v>
      </c>
      <c r="F171" s="1" t="s">
        <v>183</v>
      </c>
      <c r="G171" s="1"/>
      <c r="H171" s="1" t="s">
        <v>187</v>
      </c>
      <c r="I171" s="1" t="s">
        <v>5</v>
      </c>
      <c r="J171" s="1" t="s">
        <v>446</v>
      </c>
      <c r="K171" s="1" t="s">
        <v>5</v>
      </c>
      <c r="L171" s="1" t="s">
        <v>444</v>
      </c>
    </row>
    <row r="172" spans="1:12" ht="409.5" x14ac:dyDescent="0.25">
      <c r="A172" t="str">
        <f t="shared" si="2"/>
        <v>#G27#user_story_65_AND_user_story_67</v>
      </c>
      <c r="B172" s="1" t="s">
        <v>430</v>
      </c>
      <c r="C172" s="1" t="s">
        <v>1140</v>
      </c>
      <c r="D172" s="1" t="s">
        <v>1141</v>
      </c>
      <c r="E172" s="1" t="s">
        <v>41</v>
      </c>
      <c r="F172" s="1" t="s">
        <v>561</v>
      </c>
      <c r="G172" s="1" t="s">
        <v>646</v>
      </c>
      <c r="H172" s="1" t="s">
        <v>190</v>
      </c>
      <c r="I172" s="1" t="s">
        <v>22</v>
      </c>
      <c r="J172" s="1" t="s">
        <v>574</v>
      </c>
      <c r="K172" s="1" t="s">
        <v>5</v>
      </c>
      <c r="L172" s="1" t="s">
        <v>645</v>
      </c>
    </row>
    <row r="173" spans="1:12" ht="409.5" x14ac:dyDescent="0.25">
      <c r="A173" t="str">
        <f t="shared" si="2"/>
        <v>#G27#user_story_15_AND_user_story_101</v>
      </c>
      <c r="B173" s="1" t="s">
        <v>430</v>
      </c>
      <c r="C173" s="1" t="s">
        <v>1142</v>
      </c>
      <c r="D173" s="1" t="s">
        <v>1143</v>
      </c>
      <c r="E173" s="1" t="s">
        <v>41</v>
      </c>
      <c r="F173" s="1" t="s">
        <v>554</v>
      </c>
      <c r="G173" s="1" t="s">
        <v>575</v>
      </c>
      <c r="H173" s="1" t="s">
        <v>354</v>
      </c>
      <c r="I173" s="1" t="s">
        <v>22</v>
      </c>
      <c r="J173" s="1" t="s">
        <v>573</v>
      </c>
      <c r="K173" s="1" t="s">
        <v>5</v>
      </c>
      <c r="L173" s="1" t="s">
        <v>614</v>
      </c>
    </row>
    <row r="174" spans="1:12" ht="409.5" x14ac:dyDescent="0.25">
      <c r="A174" t="str">
        <f t="shared" si="2"/>
        <v>#G27#user_story_96_AND_user_story_17</v>
      </c>
      <c r="B174" s="1" t="s">
        <v>430</v>
      </c>
      <c r="C174" s="1" t="s">
        <v>1144</v>
      </c>
      <c r="D174" s="1" t="s">
        <v>1145</v>
      </c>
      <c r="E174" s="1" t="s">
        <v>20</v>
      </c>
      <c r="F174" s="1" t="s">
        <v>183</v>
      </c>
      <c r="G174" s="1" t="s">
        <v>168</v>
      </c>
      <c r="H174" s="1" t="s">
        <v>187</v>
      </c>
      <c r="I174" s="1" t="s">
        <v>5</v>
      </c>
      <c r="J174" s="1" t="s">
        <v>477</v>
      </c>
      <c r="K174" s="1" t="s">
        <v>22</v>
      </c>
      <c r="L174" s="1" t="s">
        <v>807</v>
      </c>
    </row>
    <row r="175" spans="1:12" ht="409.5" x14ac:dyDescent="0.25">
      <c r="A175" t="str">
        <f t="shared" si="2"/>
        <v>#G27#user_story_96_AND_user_story_19</v>
      </c>
      <c r="B175" s="1" t="s">
        <v>430</v>
      </c>
      <c r="C175" s="1" t="s">
        <v>1146</v>
      </c>
      <c r="D175" s="1" t="s">
        <v>1147</v>
      </c>
      <c r="E175" s="1" t="s">
        <v>20</v>
      </c>
      <c r="F175" s="1" t="s">
        <v>183</v>
      </c>
      <c r="G175" s="1" t="s">
        <v>642</v>
      </c>
      <c r="H175" s="1" t="s">
        <v>187</v>
      </c>
      <c r="I175" s="1" t="s">
        <v>5</v>
      </c>
      <c r="J175" s="1" t="s">
        <v>179</v>
      </c>
      <c r="K175" s="1" t="s">
        <v>22</v>
      </c>
      <c r="L175" s="1" t="s">
        <v>808</v>
      </c>
    </row>
    <row r="176" spans="1:12" ht="409.5" x14ac:dyDescent="0.25">
      <c r="A176" t="str">
        <f t="shared" si="2"/>
        <v>#G27#user_story_41_AND_user_story_07</v>
      </c>
      <c r="B176" s="1" t="s">
        <v>430</v>
      </c>
      <c r="C176" s="1" t="s">
        <v>1148</v>
      </c>
      <c r="D176" s="1" t="s">
        <v>1149</v>
      </c>
      <c r="E176" s="1" t="s">
        <v>41</v>
      </c>
      <c r="F176" s="1" t="s">
        <v>89</v>
      </c>
      <c r="G176" s="1" t="s">
        <v>641</v>
      </c>
      <c r="H176" s="1" t="s">
        <v>354</v>
      </c>
      <c r="I176" s="1" t="s">
        <v>22</v>
      </c>
      <c r="J176" s="1" t="s">
        <v>202</v>
      </c>
      <c r="K176" s="1" t="s">
        <v>5</v>
      </c>
      <c r="L176" s="1" t="s">
        <v>809</v>
      </c>
    </row>
    <row r="177" spans="1:12" ht="409.5" x14ac:dyDescent="0.25">
      <c r="A177" t="str">
        <f t="shared" si="2"/>
        <v>#G27#user_story_101_AND_user_story_111</v>
      </c>
      <c r="B177" s="1" t="s">
        <v>430</v>
      </c>
      <c r="C177" s="1" t="s">
        <v>1150</v>
      </c>
      <c r="D177" s="1" t="s">
        <v>1151</v>
      </c>
      <c r="E177" s="1" t="s">
        <v>3</v>
      </c>
      <c r="F177" s="1" t="s">
        <v>575</v>
      </c>
      <c r="G177" s="1" t="s">
        <v>647</v>
      </c>
      <c r="H177" s="1" t="s">
        <v>573</v>
      </c>
      <c r="I177" s="1" t="s">
        <v>5</v>
      </c>
      <c r="J177" s="1" t="s">
        <v>576</v>
      </c>
      <c r="K177" s="1" t="s">
        <v>5</v>
      </c>
      <c r="L177" s="1" t="s">
        <v>552</v>
      </c>
    </row>
    <row r="178" spans="1:12" ht="375" x14ac:dyDescent="0.25">
      <c r="A178" t="str">
        <f t="shared" si="2"/>
        <v>#G27#user_story_01_AND_user_story_97</v>
      </c>
      <c r="B178" s="1" t="s">
        <v>430</v>
      </c>
      <c r="C178" s="1" t="s">
        <v>1152</v>
      </c>
      <c r="D178" s="1" t="s">
        <v>772</v>
      </c>
      <c r="E178" s="1" t="s">
        <v>41</v>
      </c>
      <c r="F178" s="1" t="s">
        <v>183</v>
      </c>
      <c r="G178" s="1"/>
      <c r="H178" s="1" t="s">
        <v>179</v>
      </c>
      <c r="I178" s="1" t="s">
        <v>22</v>
      </c>
      <c r="J178" s="1" t="s">
        <v>446</v>
      </c>
      <c r="K178" s="1" t="s">
        <v>5</v>
      </c>
      <c r="L178" s="1" t="s">
        <v>452</v>
      </c>
    </row>
    <row r="179" spans="1:12" ht="375" x14ac:dyDescent="0.25">
      <c r="A179" t="str">
        <f t="shared" si="2"/>
        <v>#G27#user_story_01_AND_user_story_96</v>
      </c>
      <c r="B179" s="1" t="s">
        <v>430</v>
      </c>
      <c r="C179" s="1" t="s">
        <v>1153</v>
      </c>
      <c r="D179" s="1" t="s">
        <v>773</v>
      </c>
      <c r="E179" s="1" t="s">
        <v>41</v>
      </c>
      <c r="F179" s="1" t="s">
        <v>183</v>
      </c>
      <c r="G179" s="1"/>
      <c r="H179" s="1" t="s">
        <v>179</v>
      </c>
      <c r="I179" s="1" t="s">
        <v>22</v>
      </c>
      <c r="J179" s="1" t="s">
        <v>187</v>
      </c>
      <c r="K179" s="1" t="s">
        <v>5</v>
      </c>
      <c r="L179" s="1" t="s">
        <v>458</v>
      </c>
    </row>
    <row r="180" spans="1:12" ht="409.5" x14ac:dyDescent="0.25">
      <c r="A180" t="str">
        <f t="shared" si="2"/>
        <v>#G27#user_story_05_AND_user_story_78</v>
      </c>
      <c r="B180" s="1" t="s">
        <v>430</v>
      </c>
      <c r="C180" s="1" t="s">
        <v>1154</v>
      </c>
      <c r="D180" s="1" t="s">
        <v>779</v>
      </c>
      <c r="E180" s="1" t="s">
        <v>20</v>
      </c>
      <c r="F180" s="1" t="s">
        <v>433</v>
      </c>
      <c r="G180" s="1" t="s">
        <v>648</v>
      </c>
      <c r="H180" s="1" t="s">
        <v>434</v>
      </c>
      <c r="I180" s="1" t="s">
        <v>5</v>
      </c>
      <c r="J180" s="1" t="s">
        <v>58</v>
      </c>
      <c r="K180" s="1" t="s">
        <v>22</v>
      </c>
      <c r="L180" s="1" t="s">
        <v>563</v>
      </c>
    </row>
    <row r="181" spans="1:12" ht="409.5" x14ac:dyDescent="0.25">
      <c r="A181" t="str">
        <f t="shared" si="2"/>
        <v>#G27#user_story_87_AND_user_story_94</v>
      </c>
      <c r="B181" s="1" t="s">
        <v>430</v>
      </c>
      <c r="C181" s="1" t="s">
        <v>1155</v>
      </c>
      <c r="D181" s="1" t="s">
        <v>780</v>
      </c>
      <c r="E181" s="1" t="s">
        <v>3</v>
      </c>
      <c r="F181" s="1" t="s">
        <v>442</v>
      </c>
      <c r="G181" s="1"/>
      <c r="H181" s="1" t="s">
        <v>5</v>
      </c>
      <c r="I181" s="1" t="s">
        <v>5</v>
      </c>
      <c r="J181" s="1" t="s">
        <v>462</v>
      </c>
      <c r="K181" s="1" t="s">
        <v>5</v>
      </c>
      <c r="L181" s="1" t="s">
        <v>460</v>
      </c>
    </row>
    <row r="182" spans="1:12" ht="409.5" x14ac:dyDescent="0.25">
      <c r="A182" t="str">
        <f t="shared" si="2"/>
        <v>#G27#user_story_15_AND_user_story_76</v>
      </c>
      <c r="B182" s="1" t="s">
        <v>430</v>
      </c>
      <c r="C182" s="1" t="s">
        <v>1156</v>
      </c>
      <c r="D182" s="1" t="s">
        <v>1157</v>
      </c>
      <c r="E182" s="1" t="s">
        <v>41</v>
      </c>
      <c r="F182" s="1" t="s">
        <v>554</v>
      </c>
      <c r="G182" s="1" t="s">
        <v>639</v>
      </c>
      <c r="H182" s="1" t="s">
        <v>354</v>
      </c>
      <c r="I182" s="1" t="s">
        <v>22</v>
      </c>
      <c r="J182" s="1" t="s">
        <v>438</v>
      </c>
      <c r="K182" s="1" t="s">
        <v>5</v>
      </c>
      <c r="L182" s="1" t="s">
        <v>644</v>
      </c>
    </row>
    <row r="183" spans="1:12" ht="409.5" x14ac:dyDescent="0.25">
      <c r="A183" t="str">
        <f t="shared" si="2"/>
        <v>#G27#user_story_41_AND_user_story_90</v>
      </c>
      <c r="B183" s="1" t="s">
        <v>430</v>
      </c>
      <c r="C183" s="1" t="s">
        <v>1158</v>
      </c>
      <c r="D183" s="1" t="s">
        <v>774</v>
      </c>
      <c r="E183" s="1" t="s">
        <v>41</v>
      </c>
      <c r="F183" s="1" t="s">
        <v>89</v>
      </c>
      <c r="G183" s="1"/>
      <c r="H183" s="1" t="s">
        <v>354</v>
      </c>
      <c r="I183" s="1" t="s">
        <v>22</v>
      </c>
      <c r="J183" s="1" t="s">
        <v>111</v>
      </c>
      <c r="K183" s="1" t="s">
        <v>5</v>
      </c>
      <c r="L183" s="1" t="s">
        <v>479</v>
      </c>
    </row>
    <row r="184" spans="1:12" ht="405" x14ac:dyDescent="0.25">
      <c r="A184" t="str">
        <f t="shared" si="2"/>
        <v>#G28#user_story_21_AND_user_story_15</v>
      </c>
      <c r="B184" s="1" t="s">
        <v>481</v>
      </c>
      <c r="C184" s="1" t="s">
        <v>1159</v>
      </c>
      <c r="D184" s="1" t="s">
        <v>1160</v>
      </c>
      <c r="E184" s="1" t="s">
        <v>20</v>
      </c>
      <c r="F184" s="1" t="s">
        <v>578</v>
      </c>
      <c r="G184" s="1" t="s">
        <v>676</v>
      </c>
      <c r="H184" s="1" t="s">
        <v>23</v>
      </c>
      <c r="I184" s="1" t="s">
        <v>5</v>
      </c>
      <c r="J184" s="1" t="s">
        <v>579</v>
      </c>
      <c r="K184" s="1" t="s">
        <v>22</v>
      </c>
      <c r="L184" s="1" t="s">
        <v>810</v>
      </c>
    </row>
    <row r="185" spans="1:12" ht="409.5" x14ac:dyDescent="0.25">
      <c r="A185" t="str">
        <f t="shared" si="2"/>
        <v>#G28#user_story_21_AND_user_story_14</v>
      </c>
      <c r="B185" s="1" t="s">
        <v>481</v>
      </c>
      <c r="C185" s="1" t="s">
        <v>1161</v>
      </c>
      <c r="D185" s="1" t="s">
        <v>1162</v>
      </c>
      <c r="E185" s="1" t="s">
        <v>20</v>
      </c>
      <c r="F185" s="1" t="s">
        <v>578</v>
      </c>
      <c r="G185" s="1" t="s">
        <v>674</v>
      </c>
      <c r="H185" s="1" t="s">
        <v>23</v>
      </c>
      <c r="I185" s="1" t="s">
        <v>5</v>
      </c>
      <c r="J185" s="1" t="s">
        <v>579</v>
      </c>
      <c r="K185" s="1" t="s">
        <v>22</v>
      </c>
      <c r="L185" s="1" t="s">
        <v>811</v>
      </c>
    </row>
    <row r="186" spans="1:12" ht="405" x14ac:dyDescent="0.25">
      <c r="A186" t="str">
        <f t="shared" si="2"/>
        <v>#G28#user_story_21_AND_user_story_13</v>
      </c>
      <c r="B186" s="1" t="s">
        <v>481</v>
      </c>
      <c r="C186" s="1" t="s">
        <v>1163</v>
      </c>
      <c r="D186" s="1" t="s">
        <v>1164</v>
      </c>
      <c r="E186" s="1" t="s">
        <v>20</v>
      </c>
      <c r="F186" s="1" t="s">
        <v>578</v>
      </c>
      <c r="G186" s="1" t="s">
        <v>673</v>
      </c>
      <c r="H186" s="1" t="s">
        <v>23</v>
      </c>
      <c r="I186" s="1" t="s">
        <v>5</v>
      </c>
      <c r="J186" s="1" t="s">
        <v>579</v>
      </c>
      <c r="K186" s="1" t="s">
        <v>22</v>
      </c>
      <c r="L186" s="1" t="s">
        <v>812</v>
      </c>
    </row>
    <row r="187" spans="1:12" ht="405" x14ac:dyDescent="0.25">
      <c r="A187" t="str">
        <f t="shared" si="2"/>
        <v>#G28#user_story_21_AND_user_story_12</v>
      </c>
      <c r="B187" s="1" t="s">
        <v>481</v>
      </c>
      <c r="C187" s="1" t="s">
        <v>1165</v>
      </c>
      <c r="D187" s="1" t="s">
        <v>1166</v>
      </c>
      <c r="E187" s="1" t="s">
        <v>20</v>
      </c>
      <c r="F187" s="1" t="s">
        <v>578</v>
      </c>
      <c r="G187" s="1" t="s">
        <v>675</v>
      </c>
      <c r="H187" s="1" t="s">
        <v>23</v>
      </c>
      <c r="I187" s="1" t="s">
        <v>5</v>
      </c>
      <c r="J187" s="1" t="s">
        <v>579</v>
      </c>
      <c r="K187" s="1" t="s">
        <v>22</v>
      </c>
      <c r="L187" s="1" t="s">
        <v>813</v>
      </c>
    </row>
    <row r="188" spans="1:12" ht="360" x14ac:dyDescent="0.25">
      <c r="A188" t="str">
        <f t="shared" si="2"/>
        <v>#G28#user_story_21_AND_user_story_19</v>
      </c>
      <c r="B188" s="1" t="s">
        <v>481</v>
      </c>
      <c r="C188" s="1" t="s">
        <v>1167</v>
      </c>
      <c r="D188" s="1" t="s">
        <v>1168</v>
      </c>
      <c r="E188" s="1" t="s">
        <v>20</v>
      </c>
      <c r="F188" s="1" t="s">
        <v>578</v>
      </c>
      <c r="G188" s="1" t="s">
        <v>672</v>
      </c>
      <c r="H188" s="1" t="s">
        <v>23</v>
      </c>
      <c r="I188" s="1" t="s">
        <v>5</v>
      </c>
      <c r="J188" s="1" t="s">
        <v>439</v>
      </c>
      <c r="K188" s="1" t="s">
        <v>22</v>
      </c>
      <c r="L188" s="1" t="s">
        <v>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98"/>
  <sheetViews>
    <sheetView topLeftCell="B1" zoomScale="84" zoomScaleNormal="84" workbookViewId="0">
      <pane ySplit="1" topLeftCell="A156" activePane="bottomLeft" state="frozen"/>
      <selection pane="bottomLeft" activeCell="D162" sqref="D162"/>
    </sheetView>
  </sheetViews>
  <sheetFormatPr defaultRowHeight="15" x14ac:dyDescent="0.25"/>
  <cols>
    <col min="1" max="1" width="0" hidden="1" customWidth="1"/>
    <col min="2" max="2" width="9.140625" style="2"/>
    <col min="4" max="4" width="23.140625" customWidth="1"/>
    <col min="5" max="5" width="49.28515625" customWidth="1"/>
    <col min="10" max="10" width="12.140625" customWidth="1"/>
    <col min="12" max="12" width="11.5703125" customWidth="1"/>
    <col min="13" max="13" width="15.28515625" customWidth="1"/>
    <col min="15" max="15" width="22.5703125" style="1" customWidth="1"/>
  </cols>
  <sheetData>
    <row r="1" spans="1:15" ht="45" x14ac:dyDescent="0.25">
      <c r="B1" s="1" t="s">
        <v>495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665</v>
      </c>
      <c r="H1" s="1" t="s">
        <v>666</v>
      </c>
      <c r="I1" s="1" t="s">
        <v>500</v>
      </c>
      <c r="J1" s="1" t="s">
        <v>904</v>
      </c>
      <c r="K1" s="1" t="s">
        <v>501</v>
      </c>
      <c r="L1" s="1" t="s">
        <v>905</v>
      </c>
      <c r="M1" s="1" t="s">
        <v>502</v>
      </c>
      <c r="N1" s="1" t="s">
        <v>503</v>
      </c>
      <c r="O1" s="1" t="s">
        <v>548</v>
      </c>
    </row>
    <row r="2" spans="1:15" ht="60" x14ac:dyDescent="0.25">
      <c r="A2" t="str">
        <f>CONCATENATE(C2,D2)</f>
        <v>#G03#user_story_13_AND_user_story_14</v>
      </c>
      <c r="B2" s="2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/>
      <c r="I2" s="1" t="s">
        <v>6</v>
      </c>
      <c r="J2" s="1" t="s">
        <v>5</v>
      </c>
      <c r="K2" s="1" t="s">
        <v>7</v>
      </c>
      <c r="L2" s="1" t="s">
        <v>5</v>
      </c>
      <c r="M2" s="2" t="b">
        <v>1</v>
      </c>
      <c r="N2" s="2" t="b">
        <v>1</v>
      </c>
    </row>
    <row r="3" spans="1:15" ht="105" x14ac:dyDescent="0.25">
      <c r="A3" t="str">
        <f t="shared" ref="A3:A66" si="0">CONCATENATE(C3,D3)</f>
        <v>#G05#user_story_40_AND_user_story_44</v>
      </c>
      <c r="B3" s="2">
        <v>2</v>
      </c>
      <c r="C3" s="1" t="s">
        <v>8</v>
      </c>
      <c r="D3" s="1" t="s">
        <v>9</v>
      </c>
      <c r="E3" s="1" t="s">
        <v>10</v>
      </c>
      <c r="F3" s="1" t="s">
        <v>3</v>
      </c>
      <c r="G3" s="1" t="s">
        <v>11</v>
      </c>
      <c r="H3" s="1"/>
      <c r="I3" s="1" t="s">
        <v>12</v>
      </c>
      <c r="J3" s="1" t="s">
        <v>5</v>
      </c>
      <c r="K3" s="1" t="s">
        <v>13</v>
      </c>
      <c r="L3" s="1" t="s">
        <v>5</v>
      </c>
      <c r="M3" s="2" t="b">
        <v>1</v>
      </c>
      <c r="N3" s="2" t="b">
        <v>1</v>
      </c>
    </row>
    <row r="4" spans="1:15" ht="75" x14ac:dyDescent="0.25">
      <c r="A4" t="str">
        <f t="shared" si="0"/>
        <v>#G05#user_story_01_AND_user_story_03</v>
      </c>
      <c r="B4" s="2">
        <v>3</v>
      </c>
      <c r="C4" s="1" t="s">
        <v>8</v>
      </c>
      <c r="D4" s="1" t="s">
        <v>14</v>
      </c>
      <c r="E4" s="1" t="s">
        <v>15</v>
      </c>
      <c r="F4" s="1" t="s">
        <v>3</v>
      </c>
      <c r="G4" s="1" t="s">
        <v>16</v>
      </c>
      <c r="H4" s="1"/>
      <c r="I4" s="1" t="s">
        <v>17</v>
      </c>
      <c r="J4" s="1" t="s">
        <v>5</v>
      </c>
      <c r="K4" s="1" t="s">
        <v>5</v>
      </c>
      <c r="L4" s="1" t="s">
        <v>5</v>
      </c>
      <c r="M4" s="2" t="b">
        <v>1</v>
      </c>
      <c r="N4" s="2" t="b">
        <v>1</v>
      </c>
    </row>
    <row r="5" spans="1:15" ht="90" x14ac:dyDescent="0.25">
      <c r="A5" t="str">
        <f t="shared" si="0"/>
        <v>#G05#user_story_15_AND_user_story_33</v>
      </c>
      <c r="B5" s="2">
        <v>4</v>
      </c>
      <c r="C5" s="1" t="s">
        <v>8</v>
      </c>
      <c r="D5" s="1" t="s">
        <v>18</v>
      </c>
      <c r="E5" s="1" t="s">
        <v>19</v>
      </c>
      <c r="F5" s="1" t="s">
        <v>20</v>
      </c>
      <c r="G5" s="1" t="s">
        <v>21</v>
      </c>
      <c r="H5" s="1"/>
      <c r="I5" s="1" t="s">
        <v>23</v>
      </c>
      <c r="J5" s="1" t="s">
        <v>5</v>
      </c>
      <c r="K5" s="1" t="s">
        <v>24</v>
      </c>
      <c r="L5" s="1" t="s">
        <v>22</v>
      </c>
      <c r="M5" s="2" t="b">
        <v>1</v>
      </c>
      <c r="N5" s="2" t="b">
        <v>1</v>
      </c>
      <c r="O5" s="1" t="s">
        <v>504</v>
      </c>
    </row>
    <row r="6" spans="1:15" ht="105" x14ac:dyDescent="0.25">
      <c r="A6" t="str">
        <f t="shared" si="0"/>
        <v>#G08#user_story_43_AND_user_story_48</v>
      </c>
      <c r="B6" s="2">
        <v>5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21</v>
      </c>
      <c r="H6" s="1"/>
      <c r="I6" s="1" t="s">
        <v>31</v>
      </c>
      <c r="J6" s="1" t="s">
        <v>29</v>
      </c>
      <c r="K6" s="1" t="s">
        <v>32</v>
      </c>
      <c r="L6" s="1" t="s">
        <v>30</v>
      </c>
      <c r="M6" s="2" t="b">
        <v>1</v>
      </c>
      <c r="N6" s="2" t="b">
        <v>0</v>
      </c>
      <c r="O6" s="1" t="s">
        <v>506</v>
      </c>
    </row>
    <row r="7" spans="1:15" ht="90" x14ac:dyDescent="0.25">
      <c r="A7" t="str">
        <f t="shared" si="0"/>
        <v>#G08#user_story_43_AND_user_story_47</v>
      </c>
      <c r="B7" s="2">
        <v>6</v>
      </c>
      <c r="C7" s="1" t="s">
        <v>25</v>
      </c>
      <c r="D7" s="1" t="s">
        <v>33</v>
      </c>
      <c r="E7" s="1" t="s">
        <v>34</v>
      </c>
      <c r="F7" s="1" t="s">
        <v>28</v>
      </c>
      <c r="G7" s="1" t="s">
        <v>21</v>
      </c>
      <c r="H7" s="1"/>
      <c r="I7" s="1" t="s">
        <v>31</v>
      </c>
      <c r="J7" s="1" t="s">
        <v>29</v>
      </c>
      <c r="K7" s="1" t="s">
        <v>35</v>
      </c>
      <c r="L7" s="1" t="s">
        <v>30</v>
      </c>
      <c r="M7" s="2" t="b">
        <v>1</v>
      </c>
      <c r="N7" s="2" t="b">
        <v>1</v>
      </c>
    </row>
    <row r="8" spans="1:15" ht="90" x14ac:dyDescent="0.25">
      <c r="A8" t="str">
        <f t="shared" si="0"/>
        <v>#G08#user_story_35_AND_user_story_47</v>
      </c>
      <c r="B8" s="2">
        <v>7</v>
      </c>
      <c r="C8" s="1" t="s">
        <v>25</v>
      </c>
      <c r="D8" s="1" t="s">
        <v>36</v>
      </c>
      <c r="E8" s="1" t="s">
        <v>37</v>
      </c>
      <c r="F8" s="1" t="s">
        <v>28</v>
      </c>
      <c r="G8" s="1" t="s">
        <v>21</v>
      </c>
      <c r="H8" s="1"/>
      <c r="I8" s="1" t="s">
        <v>38</v>
      </c>
      <c r="J8" s="1" t="s">
        <v>29</v>
      </c>
      <c r="K8" s="1" t="s">
        <v>35</v>
      </c>
      <c r="L8" s="1" t="s">
        <v>30</v>
      </c>
      <c r="M8" s="2" t="b">
        <v>1</v>
      </c>
      <c r="N8" s="2" t="b">
        <v>0</v>
      </c>
      <c r="O8" s="1" t="s">
        <v>507</v>
      </c>
    </row>
    <row r="9" spans="1:15" ht="75" x14ac:dyDescent="0.25">
      <c r="A9" t="str">
        <f t="shared" si="0"/>
        <v>#G08#user_story_45_AND_user_story_46</v>
      </c>
      <c r="B9" s="2">
        <v>8</v>
      </c>
      <c r="C9" s="1" t="s">
        <v>25</v>
      </c>
      <c r="D9" s="1" t="s">
        <v>39</v>
      </c>
      <c r="E9" s="1" t="s">
        <v>40</v>
      </c>
      <c r="F9" s="1" t="s">
        <v>41</v>
      </c>
      <c r="G9" s="1" t="s">
        <v>21</v>
      </c>
      <c r="H9" s="1"/>
      <c r="I9" s="1" t="s">
        <v>35</v>
      </c>
      <c r="J9" s="1" t="s">
        <v>22</v>
      </c>
      <c r="K9" s="1" t="s">
        <v>42</v>
      </c>
      <c r="L9" s="1" t="s">
        <v>5</v>
      </c>
      <c r="M9" s="2" t="b">
        <v>1</v>
      </c>
      <c r="N9" s="2" t="b">
        <v>1</v>
      </c>
      <c r="O9" s="1" t="s">
        <v>508</v>
      </c>
    </row>
    <row r="10" spans="1:15" ht="90" x14ac:dyDescent="0.25">
      <c r="A10" t="str">
        <f t="shared" si="0"/>
        <v>#G08#user_story_46_AND_user_story_47</v>
      </c>
      <c r="B10" s="2">
        <v>9</v>
      </c>
      <c r="C10" s="1" t="s">
        <v>25</v>
      </c>
      <c r="D10" s="1" t="s">
        <v>43</v>
      </c>
      <c r="E10" s="1" t="s">
        <v>44</v>
      </c>
      <c r="F10" s="1" t="s">
        <v>28</v>
      </c>
      <c r="G10" s="1" t="s">
        <v>21</v>
      </c>
      <c r="H10" s="1"/>
      <c r="I10" s="1" t="s">
        <v>42</v>
      </c>
      <c r="J10" s="1" t="s">
        <v>29</v>
      </c>
      <c r="K10" s="1" t="s">
        <v>35</v>
      </c>
      <c r="L10" s="1" t="s">
        <v>30</v>
      </c>
      <c r="M10" s="2" t="b">
        <v>1</v>
      </c>
      <c r="N10" s="2" t="b">
        <v>1</v>
      </c>
      <c r="O10" s="1" t="s">
        <v>508</v>
      </c>
    </row>
    <row r="11" spans="1:15" ht="75" x14ac:dyDescent="0.25">
      <c r="A11" t="str">
        <f t="shared" si="0"/>
        <v>#G08#user_story_35_AND_user_story_46</v>
      </c>
      <c r="B11" s="2">
        <v>10</v>
      </c>
      <c r="C11" s="1" t="s">
        <v>25</v>
      </c>
      <c r="D11" s="1" t="s">
        <v>45</v>
      </c>
      <c r="E11" s="1" t="s">
        <v>46</v>
      </c>
      <c r="F11" s="1" t="s">
        <v>28</v>
      </c>
      <c r="G11" s="1" t="s">
        <v>21</v>
      </c>
      <c r="H11" s="1"/>
      <c r="I11" s="1" t="s">
        <v>38</v>
      </c>
      <c r="J11" s="1" t="s">
        <v>29</v>
      </c>
      <c r="K11" s="1" t="s">
        <v>47</v>
      </c>
      <c r="L11" s="1" t="s">
        <v>30</v>
      </c>
      <c r="M11" s="2" t="b">
        <v>1</v>
      </c>
      <c r="N11" s="2" t="b">
        <v>0</v>
      </c>
      <c r="O11" s="1" t="s">
        <v>507</v>
      </c>
    </row>
    <row r="12" spans="1:15" ht="75" x14ac:dyDescent="0.25">
      <c r="A12" t="str">
        <f t="shared" si="0"/>
        <v>#G08#user_story_43_AND_user_story_46</v>
      </c>
      <c r="B12" s="2">
        <v>11</v>
      </c>
      <c r="C12" s="1" t="s">
        <v>25</v>
      </c>
      <c r="D12" s="1" t="s">
        <v>48</v>
      </c>
      <c r="E12" s="1" t="s">
        <v>49</v>
      </c>
      <c r="F12" s="1" t="s">
        <v>28</v>
      </c>
      <c r="G12" s="1" t="s">
        <v>21</v>
      </c>
      <c r="H12" s="1"/>
      <c r="I12" s="1" t="s">
        <v>31</v>
      </c>
      <c r="J12" s="1" t="s">
        <v>29</v>
      </c>
      <c r="K12" s="1" t="s">
        <v>47</v>
      </c>
      <c r="L12" s="1" t="s">
        <v>30</v>
      </c>
      <c r="M12" s="2" t="b">
        <v>1</v>
      </c>
      <c r="N12" s="2" t="b">
        <v>1</v>
      </c>
      <c r="O12" s="1" t="s">
        <v>505</v>
      </c>
    </row>
    <row r="13" spans="1:15" ht="90" x14ac:dyDescent="0.25">
      <c r="A13" t="str">
        <f t="shared" si="0"/>
        <v>#G08#user_story_35_AND_user_story_48</v>
      </c>
      <c r="B13" s="2">
        <v>12</v>
      </c>
      <c r="C13" s="1" t="s">
        <v>25</v>
      </c>
      <c r="D13" s="1" t="s">
        <v>50</v>
      </c>
      <c r="E13" s="1" t="s">
        <v>51</v>
      </c>
      <c r="F13" s="1" t="s">
        <v>28</v>
      </c>
      <c r="G13" s="1" t="s">
        <v>21</v>
      </c>
      <c r="H13" s="1"/>
      <c r="I13" s="1" t="s">
        <v>38</v>
      </c>
      <c r="J13" s="1" t="s">
        <v>29</v>
      </c>
      <c r="K13" s="1" t="s">
        <v>32</v>
      </c>
      <c r="L13" s="1" t="s">
        <v>30</v>
      </c>
      <c r="M13" s="2" t="b">
        <v>1</v>
      </c>
      <c r="N13" s="2" t="b">
        <v>0</v>
      </c>
    </row>
    <row r="14" spans="1:15" ht="75" x14ac:dyDescent="0.25">
      <c r="A14" t="str">
        <f t="shared" si="0"/>
        <v>#G08#user_story_43_AND_user_story_45</v>
      </c>
      <c r="B14" s="2">
        <v>13</v>
      </c>
      <c r="C14" s="1" t="s">
        <v>25</v>
      </c>
      <c r="D14" s="1" t="s">
        <v>52</v>
      </c>
      <c r="E14" s="1" t="s">
        <v>53</v>
      </c>
      <c r="F14" s="1" t="s">
        <v>28</v>
      </c>
      <c r="G14" s="1" t="s">
        <v>21</v>
      </c>
      <c r="H14" s="1"/>
      <c r="I14" s="1" t="s">
        <v>31</v>
      </c>
      <c r="J14" s="1" t="s">
        <v>29</v>
      </c>
      <c r="K14" s="1" t="s">
        <v>35</v>
      </c>
      <c r="L14" s="1" t="s">
        <v>30</v>
      </c>
      <c r="M14" s="2" t="b">
        <v>1</v>
      </c>
      <c r="N14" s="2" t="b">
        <v>1</v>
      </c>
    </row>
    <row r="15" spans="1:15" ht="90" x14ac:dyDescent="0.25">
      <c r="A15" t="str">
        <f t="shared" si="0"/>
        <v>#G08#user_story_46_AND_user_story_48</v>
      </c>
      <c r="B15" s="2">
        <v>14</v>
      </c>
      <c r="C15" s="1" t="s">
        <v>25</v>
      </c>
      <c r="D15" s="1" t="s">
        <v>54</v>
      </c>
      <c r="E15" s="1" t="s">
        <v>55</v>
      </c>
      <c r="F15" s="1" t="s">
        <v>28</v>
      </c>
      <c r="G15" s="1" t="s">
        <v>21</v>
      </c>
      <c r="H15" s="1"/>
      <c r="I15" s="1" t="s">
        <v>42</v>
      </c>
      <c r="J15" s="1" t="s">
        <v>29</v>
      </c>
      <c r="K15" s="1" t="s">
        <v>32</v>
      </c>
      <c r="L15" s="1" t="s">
        <v>30</v>
      </c>
      <c r="M15" s="2" t="b">
        <v>1</v>
      </c>
      <c r="N15" s="2" t="b">
        <v>1</v>
      </c>
      <c r="O15" s="1" t="s">
        <v>507</v>
      </c>
    </row>
    <row r="16" spans="1:15" ht="75" x14ac:dyDescent="0.25">
      <c r="A16" t="str">
        <f t="shared" si="0"/>
        <v>#G08#user_story_06_AND_user_story_46</v>
      </c>
      <c r="B16" s="2">
        <v>15</v>
      </c>
      <c r="C16" s="1" t="s">
        <v>25</v>
      </c>
      <c r="D16" s="1" t="s">
        <v>56</v>
      </c>
      <c r="E16" s="1" t="s">
        <v>57</v>
      </c>
      <c r="F16" s="1" t="s">
        <v>41</v>
      </c>
      <c r="G16" s="1" t="s">
        <v>21</v>
      </c>
      <c r="H16" s="1"/>
      <c r="I16" s="1" t="s">
        <v>58</v>
      </c>
      <c r="J16" s="1" t="s">
        <v>22</v>
      </c>
      <c r="K16" s="1" t="s">
        <v>42</v>
      </c>
      <c r="L16" s="1" t="s">
        <v>5</v>
      </c>
      <c r="M16" s="2" t="b">
        <v>1</v>
      </c>
      <c r="N16" s="2" t="b">
        <v>0</v>
      </c>
    </row>
    <row r="17" spans="1:15" ht="75" x14ac:dyDescent="0.25">
      <c r="A17" t="str">
        <f t="shared" si="0"/>
        <v>#G08#user_story_35_AND_user_story_45</v>
      </c>
      <c r="B17" s="2">
        <v>16</v>
      </c>
      <c r="C17" s="1" t="s">
        <v>25</v>
      </c>
      <c r="D17" s="1" t="s">
        <v>59</v>
      </c>
      <c r="E17" s="1" t="s">
        <v>60</v>
      </c>
      <c r="F17" s="1" t="s">
        <v>28</v>
      </c>
      <c r="G17" s="1" t="s">
        <v>21</v>
      </c>
      <c r="H17" s="1"/>
      <c r="I17" s="1" t="s">
        <v>38</v>
      </c>
      <c r="J17" s="1" t="s">
        <v>29</v>
      </c>
      <c r="K17" s="1" t="s">
        <v>35</v>
      </c>
      <c r="L17" s="1" t="s">
        <v>30</v>
      </c>
      <c r="M17" s="2" t="b">
        <v>1</v>
      </c>
      <c r="N17" s="2" t="b">
        <v>0</v>
      </c>
    </row>
    <row r="18" spans="1:15" ht="75" x14ac:dyDescent="0.25">
      <c r="A18" t="str">
        <f t="shared" si="0"/>
        <v>#G10#user_story_39_AND_user_story_62</v>
      </c>
      <c r="B18" s="2">
        <v>17</v>
      </c>
      <c r="C18" s="1" t="s">
        <v>61</v>
      </c>
      <c r="D18" s="1" t="s">
        <v>62</v>
      </c>
      <c r="E18" s="1" t="s">
        <v>63</v>
      </c>
      <c r="F18" s="1" t="s">
        <v>41</v>
      </c>
      <c r="G18" s="1" t="s">
        <v>64</v>
      </c>
      <c r="H18" s="1"/>
      <c r="I18" s="1" t="s">
        <v>65</v>
      </c>
      <c r="J18" s="1" t="s">
        <v>22</v>
      </c>
      <c r="K18" s="1" t="s">
        <v>65</v>
      </c>
      <c r="L18" s="1" t="s">
        <v>5</v>
      </c>
      <c r="M18" s="2" t="b">
        <v>1</v>
      </c>
      <c r="N18" s="2" t="b">
        <v>0</v>
      </c>
      <c r="O18" s="1" t="s">
        <v>509</v>
      </c>
    </row>
    <row r="19" spans="1:15" ht="75" x14ac:dyDescent="0.25">
      <c r="A19" t="str">
        <f t="shared" si="0"/>
        <v>#G10#user_story_28_AND_user_story_29</v>
      </c>
      <c r="B19" s="2">
        <v>18</v>
      </c>
      <c r="C19" s="1" t="s">
        <v>61</v>
      </c>
      <c r="D19" s="1" t="s">
        <v>66</v>
      </c>
      <c r="E19" s="1" t="s">
        <v>67</v>
      </c>
      <c r="F19" s="1" t="s">
        <v>3</v>
      </c>
      <c r="G19" s="1" t="s">
        <v>68</v>
      </c>
      <c r="H19" s="1"/>
      <c r="I19" s="1" t="s">
        <v>42</v>
      </c>
      <c r="J19" s="1" t="s">
        <v>5</v>
      </c>
      <c r="K19" s="1" t="s">
        <v>5</v>
      </c>
      <c r="L19" s="1" t="s">
        <v>5</v>
      </c>
      <c r="M19" s="2" t="b">
        <v>1</v>
      </c>
      <c r="N19" s="2" t="b">
        <v>1</v>
      </c>
    </row>
    <row r="20" spans="1:15" ht="75" x14ac:dyDescent="0.25">
      <c r="A20" t="str">
        <f t="shared" si="0"/>
        <v>#G10#user_story_31_AND_user_story_32</v>
      </c>
      <c r="B20" s="2">
        <v>19</v>
      </c>
      <c r="C20" s="1" t="s">
        <v>61</v>
      </c>
      <c r="D20" s="1" t="s">
        <v>69</v>
      </c>
      <c r="E20" s="1" t="s">
        <v>70</v>
      </c>
      <c r="F20" s="1" t="s">
        <v>3</v>
      </c>
      <c r="G20" s="1" t="s">
        <v>71</v>
      </c>
      <c r="H20" s="1"/>
      <c r="I20" s="1" t="s">
        <v>5</v>
      </c>
      <c r="J20" s="1" t="s">
        <v>5</v>
      </c>
      <c r="K20" s="1" t="s">
        <v>42</v>
      </c>
      <c r="L20" s="1" t="s">
        <v>5</v>
      </c>
      <c r="M20" s="2" t="b">
        <v>1</v>
      </c>
      <c r="N20" s="2" t="b">
        <v>1</v>
      </c>
    </row>
    <row r="21" spans="1:15" ht="75" x14ac:dyDescent="0.25">
      <c r="A21" t="str">
        <f t="shared" si="0"/>
        <v>#G10#user_story_32_AND_user_story_33</v>
      </c>
      <c r="B21" s="2">
        <v>20</v>
      </c>
      <c r="C21" s="1" t="s">
        <v>61</v>
      </c>
      <c r="D21" s="1" t="s">
        <v>72</v>
      </c>
      <c r="E21" s="1" t="s">
        <v>73</v>
      </c>
      <c r="F21" s="1" t="s">
        <v>20</v>
      </c>
      <c r="G21" s="1" t="s">
        <v>74</v>
      </c>
      <c r="H21" s="1"/>
      <c r="I21" s="1" t="s">
        <v>42</v>
      </c>
      <c r="J21" s="1" t="s">
        <v>5</v>
      </c>
      <c r="K21" s="1" t="s">
        <v>75</v>
      </c>
      <c r="L21" s="1" t="s">
        <v>22</v>
      </c>
      <c r="M21" s="2" t="b">
        <v>1</v>
      </c>
      <c r="N21" s="2" t="b">
        <v>1</v>
      </c>
    </row>
    <row r="22" spans="1:15" ht="75" x14ac:dyDescent="0.25">
      <c r="A22" t="str">
        <f t="shared" si="0"/>
        <v>#G10#user_story_31_AND_user_story_33</v>
      </c>
      <c r="B22" s="2">
        <v>21</v>
      </c>
      <c r="C22" s="1" t="s">
        <v>61</v>
      </c>
      <c r="D22" s="1" t="s">
        <v>76</v>
      </c>
      <c r="E22" s="1" t="s">
        <v>77</v>
      </c>
      <c r="F22" s="1" t="s">
        <v>20</v>
      </c>
      <c r="G22" s="1" t="s">
        <v>74</v>
      </c>
      <c r="H22" s="1"/>
      <c r="I22" s="1" t="s">
        <v>5</v>
      </c>
      <c r="J22" s="1" t="s">
        <v>5</v>
      </c>
      <c r="K22" s="1" t="s">
        <v>75</v>
      </c>
      <c r="L22" s="1" t="s">
        <v>22</v>
      </c>
      <c r="M22" s="2" t="b">
        <v>1</v>
      </c>
      <c r="N22" s="2" t="b">
        <v>1</v>
      </c>
    </row>
    <row r="23" spans="1:15" ht="105" x14ac:dyDescent="0.25">
      <c r="A23" t="str">
        <f t="shared" si="0"/>
        <v>#G11#user_story_33_AND_user_story_53</v>
      </c>
      <c r="B23" s="2">
        <v>22</v>
      </c>
      <c r="C23" s="1" t="s">
        <v>78</v>
      </c>
      <c r="D23" s="1" t="s">
        <v>79</v>
      </c>
      <c r="E23" s="1" t="s">
        <v>80</v>
      </c>
      <c r="F23" s="1" t="s">
        <v>28</v>
      </c>
      <c r="G23" s="1" t="s">
        <v>81</v>
      </c>
      <c r="H23" s="1"/>
      <c r="I23" s="1" t="s">
        <v>82</v>
      </c>
      <c r="J23" s="1" t="s">
        <v>29</v>
      </c>
      <c r="K23" s="1" t="s">
        <v>83</v>
      </c>
      <c r="L23" s="1" t="s">
        <v>30</v>
      </c>
      <c r="M23" s="2" t="b">
        <v>1</v>
      </c>
      <c r="N23" s="2" t="b">
        <v>1</v>
      </c>
    </row>
    <row r="24" spans="1:15" ht="105" x14ac:dyDescent="0.25">
      <c r="A24" t="str">
        <f t="shared" si="0"/>
        <v>#G12#user_story_08_AND_user_story_51</v>
      </c>
      <c r="B24" s="2">
        <v>23</v>
      </c>
      <c r="C24" s="1" t="s">
        <v>84</v>
      </c>
      <c r="D24" s="1" t="s">
        <v>85</v>
      </c>
      <c r="E24" s="1" t="s">
        <v>86</v>
      </c>
      <c r="F24" s="1" t="s">
        <v>20</v>
      </c>
      <c r="G24" s="1" t="s">
        <v>87</v>
      </c>
      <c r="H24" s="1"/>
      <c r="I24" s="1" t="s">
        <v>88</v>
      </c>
      <c r="J24" s="1" t="s">
        <v>5</v>
      </c>
      <c r="K24" s="1" t="s">
        <v>89</v>
      </c>
      <c r="L24" s="1" t="s">
        <v>22</v>
      </c>
      <c r="M24" s="2" t="b">
        <v>1</v>
      </c>
      <c r="N24" s="2" t="b">
        <v>1</v>
      </c>
    </row>
    <row r="25" spans="1:15" ht="75" x14ac:dyDescent="0.25">
      <c r="A25" t="str">
        <f t="shared" si="0"/>
        <v>#G12#user_story_20_AND_user_story_32</v>
      </c>
      <c r="B25" s="2">
        <v>24</v>
      </c>
      <c r="C25" s="1" t="s">
        <v>84</v>
      </c>
      <c r="D25" s="1" t="s">
        <v>90</v>
      </c>
      <c r="E25" s="1" t="s">
        <v>91</v>
      </c>
      <c r="F25" s="1" t="s">
        <v>41</v>
      </c>
      <c r="G25" s="1" t="s">
        <v>92</v>
      </c>
      <c r="H25" s="1"/>
      <c r="I25" s="1" t="s">
        <v>93</v>
      </c>
      <c r="J25" s="1" t="s">
        <v>22</v>
      </c>
      <c r="K25" s="1" t="s">
        <v>94</v>
      </c>
      <c r="L25" s="1" t="s">
        <v>5</v>
      </c>
      <c r="M25" s="2" t="b">
        <v>1</v>
      </c>
      <c r="N25" s="2" t="b">
        <v>1</v>
      </c>
    </row>
    <row r="26" spans="1:15" ht="90" x14ac:dyDescent="0.25">
      <c r="A26" t="str">
        <f t="shared" si="0"/>
        <v>#G12#user_story_28_AND_user_story_29</v>
      </c>
      <c r="B26" s="2">
        <v>25</v>
      </c>
      <c r="C26" s="1" t="s">
        <v>84</v>
      </c>
      <c r="D26" s="1" t="s">
        <v>66</v>
      </c>
      <c r="E26" s="1" t="s">
        <v>95</v>
      </c>
      <c r="F26" s="1" t="s">
        <v>3</v>
      </c>
      <c r="G26" s="1" t="s">
        <v>96</v>
      </c>
      <c r="H26" s="1"/>
      <c r="I26" s="1" t="s">
        <v>5</v>
      </c>
      <c r="J26" s="1" t="s">
        <v>5</v>
      </c>
      <c r="K26" s="1" t="s">
        <v>94</v>
      </c>
      <c r="L26" s="1" t="s">
        <v>5</v>
      </c>
      <c r="M26" s="2" t="b">
        <v>1</v>
      </c>
      <c r="N26" s="2" t="b">
        <v>1</v>
      </c>
    </row>
    <row r="27" spans="1:15" ht="75" x14ac:dyDescent="0.25">
      <c r="A27" t="str">
        <f t="shared" si="0"/>
        <v>#G12#user_story_30_AND_user_story_32</v>
      </c>
      <c r="B27" s="2">
        <v>26</v>
      </c>
      <c r="C27" s="1" t="s">
        <v>84</v>
      </c>
      <c r="D27" s="1" t="s">
        <v>97</v>
      </c>
      <c r="E27" s="1" t="s">
        <v>98</v>
      </c>
      <c r="F27" s="1" t="s">
        <v>3</v>
      </c>
      <c r="G27" s="1" t="s">
        <v>92</v>
      </c>
      <c r="H27" s="1"/>
      <c r="I27" s="1" t="s">
        <v>94</v>
      </c>
      <c r="J27" s="1" t="s">
        <v>5</v>
      </c>
      <c r="K27" s="1" t="s">
        <v>94</v>
      </c>
      <c r="L27" s="1" t="s">
        <v>5</v>
      </c>
      <c r="M27" s="2" t="b">
        <v>1</v>
      </c>
      <c r="N27" s="2" t="b">
        <v>0</v>
      </c>
      <c r="O27" s="1" t="s">
        <v>510</v>
      </c>
    </row>
    <row r="28" spans="1:15" ht="90" x14ac:dyDescent="0.25">
      <c r="A28" t="str">
        <f t="shared" si="0"/>
        <v>#G12#user_story_02_AND_user_story_31</v>
      </c>
      <c r="B28" s="2">
        <v>27</v>
      </c>
      <c r="C28" s="1" t="s">
        <v>84</v>
      </c>
      <c r="D28" s="1" t="s">
        <v>99</v>
      </c>
      <c r="E28" s="1" t="s">
        <v>100</v>
      </c>
      <c r="F28" s="1" t="s">
        <v>3</v>
      </c>
      <c r="G28" s="1" t="s">
        <v>101</v>
      </c>
      <c r="H28" s="1"/>
      <c r="I28" s="1" t="s">
        <v>7</v>
      </c>
      <c r="J28" s="1" t="s">
        <v>5</v>
      </c>
      <c r="K28" s="1" t="s">
        <v>5</v>
      </c>
      <c r="L28" s="1" t="s">
        <v>5</v>
      </c>
      <c r="M28" s="2" t="b">
        <v>1</v>
      </c>
      <c r="N28" s="2" t="b">
        <v>1</v>
      </c>
    </row>
    <row r="29" spans="1:15" ht="75" x14ac:dyDescent="0.25">
      <c r="A29" t="str">
        <f t="shared" si="0"/>
        <v>#G12#user_story_20_AND_user_story_30</v>
      </c>
      <c r="B29" s="2">
        <v>28</v>
      </c>
      <c r="C29" s="1" t="s">
        <v>84</v>
      </c>
      <c r="D29" s="1" t="s">
        <v>102</v>
      </c>
      <c r="E29" s="1" t="s">
        <v>103</v>
      </c>
      <c r="F29" s="1" t="s">
        <v>41</v>
      </c>
      <c r="G29" s="1" t="s">
        <v>92</v>
      </c>
      <c r="H29" s="1"/>
      <c r="I29" s="1" t="s">
        <v>93</v>
      </c>
      <c r="J29" s="1" t="s">
        <v>22</v>
      </c>
      <c r="K29" s="1" t="s">
        <v>94</v>
      </c>
      <c r="L29" s="1" t="s">
        <v>5</v>
      </c>
      <c r="M29" s="2" t="b">
        <v>1</v>
      </c>
      <c r="N29" s="2" t="b">
        <v>1</v>
      </c>
      <c r="O29" s="1" t="s">
        <v>511</v>
      </c>
    </row>
    <row r="30" spans="1:15" ht="105" x14ac:dyDescent="0.25">
      <c r="A30" t="str">
        <f t="shared" si="0"/>
        <v>#G12#user_story_29_AND_user_story_35</v>
      </c>
      <c r="B30" s="2">
        <v>29</v>
      </c>
      <c r="C30" s="1" t="s">
        <v>84</v>
      </c>
      <c r="D30" s="1" t="s">
        <v>104</v>
      </c>
      <c r="E30" s="1" t="s">
        <v>105</v>
      </c>
      <c r="F30" s="1" t="s">
        <v>20</v>
      </c>
      <c r="G30" s="1" t="s">
        <v>68</v>
      </c>
      <c r="H30" s="1"/>
      <c r="I30" s="1" t="s">
        <v>94</v>
      </c>
      <c r="J30" s="1" t="s">
        <v>5</v>
      </c>
      <c r="K30" s="1" t="s">
        <v>106</v>
      </c>
      <c r="L30" s="1" t="s">
        <v>22</v>
      </c>
      <c r="M30" s="2" t="b">
        <v>1</v>
      </c>
      <c r="N30" s="2" t="b">
        <v>1</v>
      </c>
    </row>
    <row r="31" spans="1:15" ht="75" x14ac:dyDescent="0.25">
      <c r="A31" t="str">
        <f t="shared" si="0"/>
        <v>#G14#user_story_10_AND_user_story_22</v>
      </c>
      <c r="B31" s="2">
        <v>30</v>
      </c>
      <c r="C31" s="1" t="s">
        <v>107</v>
      </c>
      <c r="D31" s="1" t="s">
        <v>108</v>
      </c>
      <c r="E31" s="1" t="s">
        <v>109</v>
      </c>
      <c r="F31" s="1" t="s">
        <v>20</v>
      </c>
      <c r="G31" s="1" t="s">
        <v>110</v>
      </c>
      <c r="H31" s="1"/>
      <c r="I31" s="1" t="s">
        <v>111</v>
      </c>
      <c r="J31" s="1" t="s">
        <v>5</v>
      </c>
      <c r="K31" s="1" t="s">
        <v>112</v>
      </c>
      <c r="L31" s="1" t="s">
        <v>22</v>
      </c>
      <c r="M31" s="2" t="b">
        <v>1</v>
      </c>
      <c r="N31" s="2" t="b">
        <v>1</v>
      </c>
    </row>
    <row r="32" spans="1:15" ht="75" x14ac:dyDescent="0.25">
      <c r="A32" t="str">
        <f t="shared" si="0"/>
        <v>#G14#user_story_10_AND_user_story_11</v>
      </c>
      <c r="B32" s="2">
        <v>31</v>
      </c>
      <c r="C32" s="1" t="s">
        <v>107</v>
      </c>
      <c r="D32" s="1" t="s">
        <v>113</v>
      </c>
      <c r="E32" s="1" t="s">
        <v>114</v>
      </c>
      <c r="F32" s="1" t="s">
        <v>3</v>
      </c>
      <c r="G32" s="1" t="s">
        <v>110</v>
      </c>
      <c r="H32" s="1"/>
      <c r="I32" s="1" t="s">
        <v>111</v>
      </c>
      <c r="J32" s="1" t="s">
        <v>5</v>
      </c>
      <c r="K32" s="1" t="s">
        <v>115</v>
      </c>
      <c r="L32" s="1" t="s">
        <v>5</v>
      </c>
      <c r="M32" s="2" t="b">
        <v>1</v>
      </c>
      <c r="N32" s="2" t="b">
        <v>1</v>
      </c>
    </row>
    <row r="33" spans="1:15" ht="75" x14ac:dyDescent="0.25">
      <c r="A33" t="str">
        <f t="shared" si="0"/>
        <v>#G14#user_story_10_AND_user_story_32</v>
      </c>
      <c r="B33" s="2">
        <v>32</v>
      </c>
      <c r="C33" s="1" t="s">
        <v>107</v>
      </c>
      <c r="D33" s="1" t="s">
        <v>116</v>
      </c>
      <c r="E33" s="1" t="s">
        <v>117</v>
      </c>
      <c r="F33" s="1" t="s">
        <v>20</v>
      </c>
      <c r="G33" s="1" t="s">
        <v>110</v>
      </c>
      <c r="H33" s="1"/>
      <c r="I33" s="1" t="s">
        <v>111</v>
      </c>
      <c r="J33" s="1" t="s">
        <v>5</v>
      </c>
      <c r="K33" s="1" t="s">
        <v>24</v>
      </c>
      <c r="L33" s="1" t="s">
        <v>22</v>
      </c>
      <c r="M33" s="2" t="b">
        <v>1</v>
      </c>
      <c r="N33" s="2" t="b">
        <v>1</v>
      </c>
    </row>
    <row r="34" spans="1:15" ht="90" x14ac:dyDescent="0.25">
      <c r="A34" t="str">
        <f t="shared" si="0"/>
        <v>#G14#user_story_10_AND_user_story_43</v>
      </c>
      <c r="B34" s="2">
        <v>33</v>
      </c>
      <c r="C34" s="1" t="s">
        <v>107</v>
      </c>
      <c r="D34" s="1" t="s">
        <v>118</v>
      </c>
      <c r="E34" s="1" t="s">
        <v>119</v>
      </c>
      <c r="F34" s="1" t="s">
        <v>20</v>
      </c>
      <c r="G34" s="1" t="s">
        <v>110</v>
      </c>
      <c r="H34" s="1"/>
      <c r="I34" s="1" t="s">
        <v>111</v>
      </c>
      <c r="J34" s="1" t="s">
        <v>5</v>
      </c>
      <c r="K34" s="1" t="s">
        <v>120</v>
      </c>
      <c r="L34" s="1" t="s">
        <v>22</v>
      </c>
      <c r="M34" s="2" t="b">
        <v>1</v>
      </c>
      <c r="N34" s="2" t="b">
        <v>1</v>
      </c>
      <c r="O34" s="1" t="s">
        <v>505</v>
      </c>
    </row>
    <row r="35" spans="1:15" ht="75" x14ac:dyDescent="0.25">
      <c r="A35" t="str">
        <f t="shared" si="0"/>
        <v>#G14#user_story_11_AND_user_story_22</v>
      </c>
      <c r="B35" s="2">
        <v>34</v>
      </c>
      <c r="C35" s="1" t="s">
        <v>107</v>
      </c>
      <c r="D35" s="1" t="s">
        <v>121</v>
      </c>
      <c r="E35" s="1" t="s">
        <v>122</v>
      </c>
      <c r="F35" s="1" t="s">
        <v>20</v>
      </c>
      <c r="G35" s="1" t="s">
        <v>110</v>
      </c>
      <c r="H35" s="1"/>
      <c r="I35" s="1" t="s">
        <v>115</v>
      </c>
      <c r="J35" s="1" t="s">
        <v>5</v>
      </c>
      <c r="K35" s="1" t="s">
        <v>112</v>
      </c>
      <c r="L35" s="1" t="s">
        <v>22</v>
      </c>
      <c r="M35" s="2" t="b">
        <v>1</v>
      </c>
      <c r="N35" s="2" t="b">
        <v>1</v>
      </c>
    </row>
    <row r="36" spans="1:15" ht="75" x14ac:dyDescent="0.25">
      <c r="A36" t="str">
        <f t="shared" si="0"/>
        <v>#G14#user_story_10_AND_user_story_24</v>
      </c>
      <c r="B36" s="2">
        <v>35</v>
      </c>
      <c r="C36" s="1" t="s">
        <v>107</v>
      </c>
      <c r="D36" s="1" t="s">
        <v>123</v>
      </c>
      <c r="E36" s="1" t="s">
        <v>124</v>
      </c>
      <c r="F36" s="1" t="s">
        <v>20</v>
      </c>
      <c r="G36" s="1" t="s">
        <v>110</v>
      </c>
      <c r="H36" s="1"/>
      <c r="I36" s="1" t="s">
        <v>111</v>
      </c>
      <c r="J36" s="1" t="s">
        <v>5</v>
      </c>
      <c r="K36" s="1" t="s">
        <v>112</v>
      </c>
      <c r="L36" s="1" t="s">
        <v>22</v>
      </c>
      <c r="M36" s="2" t="b">
        <v>1</v>
      </c>
      <c r="N36" s="2" t="b">
        <v>1</v>
      </c>
    </row>
    <row r="37" spans="1:15" ht="90" x14ac:dyDescent="0.25">
      <c r="A37" t="str">
        <f t="shared" si="0"/>
        <v>#G14#user_story_13_AND_user_story_16</v>
      </c>
      <c r="B37" s="2">
        <v>36</v>
      </c>
      <c r="C37" s="1" t="s">
        <v>107</v>
      </c>
      <c r="D37" s="1" t="s">
        <v>125</v>
      </c>
      <c r="E37" s="1" t="s">
        <v>126</v>
      </c>
      <c r="F37" s="1" t="s">
        <v>127</v>
      </c>
      <c r="G37" s="1" t="s">
        <v>21</v>
      </c>
      <c r="H37" s="1"/>
      <c r="I37" s="1" t="s">
        <v>128</v>
      </c>
      <c r="J37" s="1" t="s">
        <v>30</v>
      </c>
      <c r="K37" s="1" t="s">
        <v>129</v>
      </c>
      <c r="L37" s="1" t="s">
        <v>29</v>
      </c>
      <c r="M37" s="2" t="b">
        <v>1</v>
      </c>
      <c r="N37" s="2" t="b">
        <v>0</v>
      </c>
      <c r="O37" s="1" t="s">
        <v>505</v>
      </c>
    </row>
    <row r="38" spans="1:15" ht="75" x14ac:dyDescent="0.25">
      <c r="A38" t="str">
        <f t="shared" si="0"/>
        <v>#G14#user_story_11_AND_user_story_24</v>
      </c>
      <c r="B38" s="2">
        <v>37</v>
      </c>
      <c r="C38" s="1" t="s">
        <v>107</v>
      </c>
      <c r="D38" s="1" t="s">
        <v>130</v>
      </c>
      <c r="E38" s="1" t="s">
        <v>131</v>
      </c>
      <c r="F38" s="1" t="s">
        <v>20</v>
      </c>
      <c r="G38" s="1" t="s">
        <v>110</v>
      </c>
      <c r="H38" s="1"/>
      <c r="I38" s="1" t="s">
        <v>115</v>
      </c>
      <c r="J38" s="1" t="s">
        <v>5</v>
      </c>
      <c r="K38" s="1" t="s">
        <v>112</v>
      </c>
      <c r="L38" s="1" t="s">
        <v>22</v>
      </c>
      <c r="M38" s="2" t="b">
        <v>1</v>
      </c>
      <c r="N38" s="2" t="b">
        <v>1</v>
      </c>
    </row>
    <row r="39" spans="1:15" ht="75" x14ac:dyDescent="0.25">
      <c r="A39" t="str">
        <f t="shared" si="0"/>
        <v>#G14#user_story_13_AND_user_story_26</v>
      </c>
      <c r="B39" s="2">
        <v>38</v>
      </c>
      <c r="C39" s="1" t="s">
        <v>107</v>
      </c>
      <c r="D39" s="1" t="s">
        <v>132</v>
      </c>
      <c r="E39" s="1" t="s">
        <v>133</v>
      </c>
      <c r="F39" s="1" t="s">
        <v>127</v>
      </c>
      <c r="G39" s="1" t="s">
        <v>21</v>
      </c>
      <c r="H39" s="1"/>
      <c r="I39" s="1" t="s">
        <v>128</v>
      </c>
      <c r="J39" s="1" t="s">
        <v>30</v>
      </c>
      <c r="K39" s="1" t="s">
        <v>134</v>
      </c>
      <c r="L39" s="1" t="s">
        <v>29</v>
      </c>
      <c r="M39" s="2" t="b">
        <v>1</v>
      </c>
      <c r="N39" s="2" t="b">
        <v>0</v>
      </c>
    </row>
    <row r="40" spans="1:15" ht="90" x14ac:dyDescent="0.25">
      <c r="A40" t="str">
        <f t="shared" si="0"/>
        <v>#G14#user_story_09_AND_user_story_22</v>
      </c>
      <c r="B40" s="2">
        <v>39</v>
      </c>
      <c r="C40" s="1" t="s">
        <v>107</v>
      </c>
      <c r="D40" s="1" t="s">
        <v>135</v>
      </c>
      <c r="E40" s="1" t="s">
        <v>136</v>
      </c>
      <c r="F40" s="1" t="s">
        <v>20</v>
      </c>
      <c r="G40" s="1" t="s">
        <v>110</v>
      </c>
      <c r="H40" s="1"/>
      <c r="I40" s="1" t="s">
        <v>42</v>
      </c>
      <c r="J40" s="1" t="s">
        <v>5</v>
      </c>
      <c r="K40" s="1" t="s">
        <v>112</v>
      </c>
      <c r="L40" s="1" t="s">
        <v>22</v>
      </c>
      <c r="M40" s="2" t="b">
        <v>1</v>
      </c>
      <c r="N40" s="2" t="b">
        <v>0</v>
      </c>
      <c r="O40" s="1" t="s">
        <v>505</v>
      </c>
    </row>
    <row r="41" spans="1:15" ht="90" x14ac:dyDescent="0.25">
      <c r="A41" t="str">
        <f t="shared" si="0"/>
        <v>#G14#user_story_09_AND_user_story_11</v>
      </c>
      <c r="B41" s="2">
        <v>40</v>
      </c>
      <c r="C41" s="1" t="s">
        <v>107</v>
      </c>
      <c r="D41" s="1" t="s">
        <v>137</v>
      </c>
      <c r="E41" s="1" t="s">
        <v>138</v>
      </c>
      <c r="F41" s="1" t="s">
        <v>3</v>
      </c>
      <c r="G41" s="1" t="s">
        <v>110</v>
      </c>
      <c r="H41" s="1"/>
      <c r="I41" s="1" t="s">
        <v>42</v>
      </c>
      <c r="J41" s="1" t="s">
        <v>5</v>
      </c>
      <c r="K41" s="1" t="s">
        <v>115</v>
      </c>
      <c r="L41" s="1" t="s">
        <v>5</v>
      </c>
      <c r="M41" s="2" t="b">
        <v>1</v>
      </c>
      <c r="N41" s="2" t="b">
        <v>1</v>
      </c>
    </row>
    <row r="42" spans="1:15" ht="90" x14ac:dyDescent="0.25">
      <c r="A42" t="str">
        <f t="shared" si="0"/>
        <v>#G14#user_story_09_AND_user_story_32</v>
      </c>
      <c r="B42" s="2">
        <v>41</v>
      </c>
      <c r="C42" s="1" t="s">
        <v>107</v>
      </c>
      <c r="D42" s="1" t="s">
        <v>139</v>
      </c>
      <c r="E42" s="1" t="s">
        <v>140</v>
      </c>
      <c r="F42" s="1" t="s">
        <v>20</v>
      </c>
      <c r="G42" s="1" t="s">
        <v>110</v>
      </c>
      <c r="H42" s="1"/>
      <c r="I42" s="1" t="s">
        <v>42</v>
      </c>
      <c r="J42" s="1" t="s">
        <v>5</v>
      </c>
      <c r="K42" s="1" t="s">
        <v>24</v>
      </c>
      <c r="L42" s="1" t="s">
        <v>22</v>
      </c>
      <c r="M42" s="2" t="b">
        <v>1</v>
      </c>
      <c r="N42" s="2" t="b">
        <v>0</v>
      </c>
      <c r="O42" s="1" t="s">
        <v>505</v>
      </c>
    </row>
    <row r="43" spans="1:15" ht="105" x14ac:dyDescent="0.25">
      <c r="A43" t="str">
        <f t="shared" si="0"/>
        <v>#G14#user_story_09_AND_user_story_43</v>
      </c>
      <c r="B43" s="2">
        <v>42</v>
      </c>
      <c r="C43" s="1" t="s">
        <v>107</v>
      </c>
      <c r="D43" s="1" t="s">
        <v>141</v>
      </c>
      <c r="E43" s="1" t="s">
        <v>142</v>
      </c>
      <c r="F43" s="1" t="s">
        <v>20</v>
      </c>
      <c r="G43" s="1" t="s">
        <v>110</v>
      </c>
      <c r="H43" s="1"/>
      <c r="I43" s="1" t="s">
        <v>42</v>
      </c>
      <c r="J43" s="1" t="s">
        <v>5</v>
      </c>
      <c r="K43" s="1" t="s">
        <v>120</v>
      </c>
      <c r="L43" s="1" t="s">
        <v>22</v>
      </c>
      <c r="M43" s="2" t="b">
        <v>1</v>
      </c>
      <c r="N43" s="2" t="b">
        <v>0</v>
      </c>
      <c r="O43" s="1" t="s">
        <v>505</v>
      </c>
    </row>
    <row r="44" spans="1:15" ht="90" x14ac:dyDescent="0.25">
      <c r="A44" t="str">
        <f t="shared" si="0"/>
        <v>#G14#user_story_09_AND_user_story_10</v>
      </c>
      <c r="B44" s="2">
        <v>43</v>
      </c>
      <c r="C44" s="1" t="s">
        <v>107</v>
      </c>
      <c r="D44" s="1" t="s">
        <v>143</v>
      </c>
      <c r="E44" s="1" t="s">
        <v>144</v>
      </c>
      <c r="F44" s="1" t="s">
        <v>3</v>
      </c>
      <c r="G44" s="1" t="s">
        <v>110</v>
      </c>
      <c r="H44" s="1"/>
      <c r="I44" s="1" t="s">
        <v>42</v>
      </c>
      <c r="J44" s="1" t="s">
        <v>5</v>
      </c>
      <c r="K44" s="1" t="s">
        <v>111</v>
      </c>
      <c r="L44" s="1" t="s">
        <v>5</v>
      </c>
      <c r="M44" s="2" t="b">
        <v>1</v>
      </c>
      <c r="N44" s="2" t="b">
        <v>1</v>
      </c>
    </row>
    <row r="45" spans="1:15" ht="120" x14ac:dyDescent="0.25">
      <c r="A45" t="str">
        <f t="shared" si="0"/>
        <v>#G14#user_story_39_AND_user_story_40</v>
      </c>
      <c r="B45" s="2">
        <v>44</v>
      </c>
      <c r="C45" s="1" t="s">
        <v>107</v>
      </c>
      <c r="D45" s="1" t="s">
        <v>145</v>
      </c>
      <c r="E45" s="1" t="s">
        <v>146</v>
      </c>
      <c r="F45" s="1" t="s">
        <v>127</v>
      </c>
      <c r="G45" s="1" t="s">
        <v>147</v>
      </c>
      <c r="H45" s="1"/>
      <c r="I45" s="1" t="s">
        <v>148</v>
      </c>
      <c r="J45" s="1" t="s">
        <v>30</v>
      </c>
      <c r="K45" s="1" t="s">
        <v>149</v>
      </c>
      <c r="L45" s="1" t="s">
        <v>29</v>
      </c>
      <c r="M45" s="2" t="b">
        <v>1</v>
      </c>
      <c r="N45" s="2" t="b">
        <v>1</v>
      </c>
      <c r="O45" s="1" t="s">
        <v>505</v>
      </c>
    </row>
    <row r="46" spans="1:15" ht="75" x14ac:dyDescent="0.25">
      <c r="A46" t="str">
        <f t="shared" si="0"/>
        <v>#G14#user_story_11_AND_user_story_32</v>
      </c>
      <c r="B46" s="2">
        <v>45</v>
      </c>
      <c r="C46" s="1" t="s">
        <v>107</v>
      </c>
      <c r="D46" s="1" t="s">
        <v>150</v>
      </c>
      <c r="E46" s="1" t="s">
        <v>151</v>
      </c>
      <c r="F46" s="1" t="s">
        <v>20</v>
      </c>
      <c r="G46" s="1" t="s">
        <v>110</v>
      </c>
      <c r="H46" s="1"/>
      <c r="I46" s="1" t="s">
        <v>115</v>
      </c>
      <c r="J46" s="1" t="s">
        <v>5</v>
      </c>
      <c r="K46" s="1" t="s">
        <v>24</v>
      </c>
      <c r="L46" s="1" t="s">
        <v>22</v>
      </c>
      <c r="M46" s="2" t="b">
        <v>1</v>
      </c>
      <c r="N46" s="2" t="b">
        <v>1</v>
      </c>
    </row>
    <row r="47" spans="1:15" ht="90" x14ac:dyDescent="0.25">
      <c r="A47" t="str">
        <f t="shared" si="0"/>
        <v>#G14#user_story_11_AND_user_story_43</v>
      </c>
      <c r="B47" s="2">
        <v>46</v>
      </c>
      <c r="C47" s="1" t="s">
        <v>107</v>
      </c>
      <c r="D47" s="1" t="s">
        <v>152</v>
      </c>
      <c r="E47" s="1" t="s">
        <v>153</v>
      </c>
      <c r="F47" s="1" t="s">
        <v>20</v>
      </c>
      <c r="G47" s="1" t="s">
        <v>110</v>
      </c>
      <c r="H47" s="1"/>
      <c r="I47" s="1" t="s">
        <v>115</v>
      </c>
      <c r="J47" s="1" t="s">
        <v>5</v>
      </c>
      <c r="K47" s="1" t="s">
        <v>120</v>
      </c>
      <c r="L47" s="1" t="s">
        <v>22</v>
      </c>
      <c r="M47" s="2" t="b">
        <v>1</v>
      </c>
      <c r="N47" s="2" t="b">
        <v>1</v>
      </c>
    </row>
    <row r="48" spans="1:15" ht="90" x14ac:dyDescent="0.25">
      <c r="A48" t="str">
        <f t="shared" si="0"/>
        <v>#G14#user_story_09_AND_user_story_24</v>
      </c>
      <c r="B48" s="2">
        <v>47</v>
      </c>
      <c r="C48" s="1" t="s">
        <v>107</v>
      </c>
      <c r="D48" s="1" t="s">
        <v>154</v>
      </c>
      <c r="E48" s="1" t="s">
        <v>155</v>
      </c>
      <c r="F48" s="1" t="s">
        <v>20</v>
      </c>
      <c r="G48" s="1" t="s">
        <v>110</v>
      </c>
      <c r="H48" s="1"/>
      <c r="I48" s="1" t="s">
        <v>42</v>
      </c>
      <c r="J48" s="1" t="s">
        <v>5</v>
      </c>
      <c r="K48" s="1" t="s">
        <v>112</v>
      </c>
      <c r="L48" s="1" t="s">
        <v>22</v>
      </c>
      <c r="M48" s="2" t="b">
        <v>1</v>
      </c>
      <c r="N48" s="2" t="b">
        <v>1</v>
      </c>
      <c r="O48" s="1" t="s">
        <v>505</v>
      </c>
    </row>
    <row r="49" spans="1:15" ht="105" x14ac:dyDescent="0.25">
      <c r="A49" t="str">
        <f t="shared" si="0"/>
        <v>#G14#user_story_38_AND_user_story_43</v>
      </c>
      <c r="B49" s="2">
        <v>48</v>
      </c>
      <c r="C49" s="1" t="s">
        <v>107</v>
      </c>
      <c r="D49" s="1" t="s">
        <v>156</v>
      </c>
      <c r="E49" s="1" t="s">
        <v>157</v>
      </c>
      <c r="F49" s="1" t="s">
        <v>28</v>
      </c>
      <c r="G49" s="1" t="s">
        <v>158</v>
      </c>
      <c r="H49" s="1"/>
      <c r="I49" s="1" t="s">
        <v>159</v>
      </c>
      <c r="J49" s="1" t="s">
        <v>29</v>
      </c>
      <c r="K49" s="1" t="s">
        <v>93</v>
      </c>
      <c r="L49" s="1" t="s">
        <v>30</v>
      </c>
      <c r="M49" s="2" t="b">
        <v>1</v>
      </c>
      <c r="N49" s="2" t="b">
        <v>1</v>
      </c>
    </row>
    <row r="50" spans="1:15" ht="165" x14ac:dyDescent="0.25">
      <c r="A50" t="str">
        <f t="shared" si="0"/>
        <v>#G16#user_story_61_AND_user_story_66</v>
      </c>
      <c r="B50" s="2">
        <v>49</v>
      </c>
      <c r="C50" s="1" t="s">
        <v>160</v>
      </c>
      <c r="D50" s="1" t="s">
        <v>161</v>
      </c>
      <c r="E50" s="1" t="s">
        <v>162</v>
      </c>
      <c r="F50" s="1" t="s">
        <v>3</v>
      </c>
      <c r="G50" s="1" t="s">
        <v>163</v>
      </c>
      <c r="H50" s="1"/>
      <c r="I50" s="1" t="s">
        <v>164</v>
      </c>
      <c r="J50" s="1" t="s">
        <v>5</v>
      </c>
      <c r="K50" s="1" t="s">
        <v>165</v>
      </c>
      <c r="L50" s="1" t="s">
        <v>5</v>
      </c>
      <c r="M50" s="2" t="b">
        <v>1</v>
      </c>
      <c r="N50" s="2" t="b">
        <v>1</v>
      </c>
    </row>
    <row r="51" spans="1:15" ht="105" x14ac:dyDescent="0.25">
      <c r="A51" t="str">
        <f t="shared" si="0"/>
        <v>#G16#user_story_50_AND_user_story_57</v>
      </c>
      <c r="B51" s="2">
        <v>50</v>
      </c>
      <c r="C51" s="1" t="s">
        <v>160</v>
      </c>
      <c r="D51" s="1" t="s">
        <v>166</v>
      </c>
      <c r="E51" s="1" t="s">
        <v>167</v>
      </c>
      <c r="F51" s="1" t="s">
        <v>28</v>
      </c>
      <c r="G51" s="1" t="s">
        <v>168</v>
      </c>
      <c r="H51" s="1"/>
      <c r="I51" s="1" t="s">
        <v>169</v>
      </c>
      <c r="J51" s="1" t="s">
        <v>29</v>
      </c>
      <c r="K51" s="1" t="s">
        <v>170</v>
      </c>
      <c r="L51" s="1" t="s">
        <v>30</v>
      </c>
      <c r="M51" s="2" t="b">
        <v>1</v>
      </c>
      <c r="N51" s="2" t="b">
        <v>1</v>
      </c>
    </row>
    <row r="52" spans="1:15" ht="165" x14ac:dyDescent="0.25">
      <c r="A52" t="str">
        <f t="shared" si="0"/>
        <v>#G16#user_story_24_AND_user_story_25</v>
      </c>
      <c r="B52" s="2">
        <v>51</v>
      </c>
      <c r="C52" s="1" t="s">
        <v>160</v>
      </c>
      <c r="D52" s="1" t="s">
        <v>171</v>
      </c>
      <c r="E52" s="1" t="s">
        <v>172</v>
      </c>
      <c r="F52" s="1" t="s">
        <v>41</v>
      </c>
      <c r="G52" s="1" t="s">
        <v>173</v>
      </c>
      <c r="H52" s="1"/>
      <c r="I52" s="1" t="s">
        <v>174</v>
      </c>
      <c r="J52" s="1" t="s">
        <v>22</v>
      </c>
      <c r="K52" s="1" t="s">
        <v>175</v>
      </c>
      <c r="L52" s="1" t="s">
        <v>5</v>
      </c>
      <c r="M52" s="2" t="b">
        <v>1</v>
      </c>
      <c r="N52" s="2" t="b">
        <v>1</v>
      </c>
    </row>
    <row r="53" spans="1:15" ht="135" x14ac:dyDescent="0.25">
      <c r="A53" t="str">
        <f t="shared" si="0"/>
        <v>#G16#user_story_62_AND_user_story_65</v>
      </c>
      <c r="B53" s="2">
        <v>52</v>
      </c>
      <c r="C53" s="1" t="s">
        <v>160</v>
      </c>
      <c r="D53" s="1" t="s">
        <v>176</v>
      </c>
      <c r="E53" s="1" t="s">
        <v>177</v>
      </c>
      <c r="F53" s="1" t="s">
        <v>41</v>
      </c>
      <c r="G53" s="1" t="s">
        <v>178</v>
      </c>
      <c r="H53" s="1"/>
      <c r="I53" s="1" t="s">
        <v>179</v>
      </c>
      <c r="J53" s="1" t="s">
        <v>22</v>
      </c>
      <c r="K53" s="1" t="s">
        <v>180</v>
      </c>
      <c r="L53" s="1" t="s">
        <v>5</v>
      </c>
      <c r="M53" s="2" t="b">
        <v>1</v>
      </c>
      <c r="N53" s="2" t="b">
        <v>1</v>
      </c>
      <c r="O53" s="1" t="s">
        <v>505</v>
      </c>
    </row>
    <row r="54" spans="1:15" ht="135" x14ac:dyDescent="0.25">
      <c r="A54" t="str">
        <f t="shared" si="0"/>
        <v>#G16#user_story_11_AND_user_story_57</v>
      </c>
      <c r="B54" s="2">
        <v>53</v>
      </c>
      <c r="C54" s="1" t="s">
        <v>160</v>
      </c>
      <c r="D54" s="1" t="s">
        <v>181</v>
      </c>
      <c r="E54" s="1" t="s">
        <v>182</v>
      </c>
      <c r="F54" s="1" t="s">
        <v>28</v>
      </c>
      <c r="G54" s="1" t="s">
        <v>183</v>
      </c>
      <c r="H54" s="1"/>
      <c r="I54" s="1" t="s">
        <v>184</v>
      </c>
      <c r="J54" s="1" t="s">
        <v>29</v>
      </c>
      <c r="K54" s="1" t="s">
        <v>170</v>
      </c>
      <c r="L54" s="1" t="s">
        <v>30</v>
      </c>
      <c r="M54" s="2" t="b">
        <v>1</v>
      </c>
      <c r="N54" s="2" t="b">
        <v>1</v>
      </c>
      <c r="O54" s="1" t="s">
        <v>505</v>
      </c>
    </row>
    <row r="55" spans="1:15" ht="90" x14ac:dyDescent="0.25">
      <c r="A55" t="str">
        <f t="shared" si="0"/>
        <v>#G16#user_story_33_AND_user_story_57</v>
      </c>
      <c r="B55" s="2">
        <v>54</v>
      </c>
      <c r="C55" s="1" t="s">
        <v>160</v>
      </c>
      <c r="D55" s="1" t="s">
        <v>185</v>
      </c>
      <c r="E55" s="1" t="s">
        <v>186</v>
      </c>
      <c r="F55" s="1" t="s">
        <v>28</v>
      </c>
      <c r="G55" s="1" t="s">
        <v>168</v>
      </c>
      <c r="H55" s="1"/>
      <c r="I55" s="1" t="s">
        <v>187</v>
      </c>
      <c r="J55" s="1" t="s">
        <v>29</v>
      </c>
      <c r="K55" s="1" t="s">
        <v>170</v>
      </c>
      <c r="L55" s="1" t="s">
        <v>30</v>
      </c>
      <c r="M55" s="2" t="b">
        <v>1</v>
      </c>
      <c r="N55" s="2" t="b">
        <v>1</v>
      </c>
    </row>
    <row r="56" spans="1:15" ht="135" x14ac:dyDescent="0.25">
      <c r="A56" t="str">
        <f t="shared" si="0"/>
        <v>#G16#user_story_27_AND_user_story_61</v>
      </c>
      <c r="B56" s="2">
        <v>55</v>
      </c>
      <c r="C56" s="1" t="s">
        <v>160</v>
      </c>
      <c r="D56" s="1" t="s">
        <v>188</v>
      </c>
      <c r="E56" s="1" t="s">
        <v>189</v>
      </c>
      <c r="F56" s="1" t="s">
        <v>41</v>
      </c>
      <c r="G56" s="1" t="s">
        <v>163</v>
      </c>
      <c r="H56" s="1"/>
      <c r="I56" s="1" t="s">
        <v>190</v>
      </c>
      <c r="J56" s="1" t="s">
        <v>22</v>
      </c>
      <c r="K56" s="1" t="s">
        <v>164</v>
      </c>
      <c r="L56" s="1" t="s">
        <v>5</v>
      </c>
      <c r="M56" s="2" t="b">
        <v>1</v>
      </c>
      <c r="N56" s="2" t="b">
        <v>1</v>
      </c>
      <c r="O56" s="1" t="s">
        <v>505</v>
      </c>
    </row>
    <row r="57" spans="1:15" ht="90" x14ac:dyDescent="0.25">
      <c r="A57" t="str">
        <f t="shared" si="0"/>
        <v>#G16#user_story_05_AND_user_story_57</v>
      </c>
      <c r="B57" s="2">
        <v>56</v>
      </c>
      <c r="C57" s="1" t="s">
        <v>160</v>
      </c>
      <c r="D57" s="1" t="s">
        <v>191</v>
      </c>
      <c r="E57" s="1" t="s">
        <v>192</v>
      </c>
      <c r="F57" s="1" t="s">
        <v>28</v>
      </c>
      <c r="G57" s="1" t="s">
        <v>168</v>
      </c>
      <c r="H57" s="1"/>
      <c r="I57" s="1" t="s">
        <v>193</v>
      </c>
      <c r="J57" s="1" t="s">
        <v>29</v>
      </c>
      <c r="K57" s="1" t="s">
        <v>170</v>
      </c>
      <c r="L57" s="1" t="s">
        <v>30</v>
      </c>
      <c r="M57" s="2" t="b">
        <v>1</v>
      </c>
      <c r="N57" s="2" t="b">
        <v>1</v>
      </c>
    </row>
    <row r="58" spans="1:15" ht="120" x14ac:dyDescent="0.25">
      <c r="A58" t="str">
        <f t="shared" si="0"/>
        <v>#G16#user_story_16_AND_user_story_57</v>
      </c>
      <c r="B58" s="2">
        <v>57</v>
      </c>
      <c r="C58" s="1" t="s">
        <v>160</v>
      </c>
      <c r="D58" s="1" t="s">
        <v>194</v>
      </c>
      <c r="E58" s="1" t="s">
        <v>195</v>
      </c>
      <c r="F58" s="1" t="s">
        <v>28</v>
      </c>
      <c r="G58" s="1" t="s">
        <v>168</v>
      </c>
      <c r="H58" s="1"/>
      <c r="I58" s="1" t="s">
        <v>196</v>
      </c>
      <c r="J58" s="1" t="s">
        <v>29</v>
      </c>
      <c r="K58" s="1" t="s">
        <v>170</v>
      </c>
      <c r="L58" s="1" t="s">
        <v>30</v>
      </c>
      <c r="M58" s="2" t="b">
        <v>1</v>
      </c>
      <c r="N58" s="2" t="b">
        <v>1</v>
      </c>
    </row>
    <row r="59" spans="1:15" ht="165" x14ac:dyDescent="0.25">
      <c r="A59" t="str">
        <f t="shared" si="0"/>
        <v>#G16#user_story_24_AND_user_story_65</v>
      </c>
      <c r="B59" s="2">
        <v>58</v>
      </c>
      <c r="C59" s="1" t="s">
        <v>160</v>
      </c>
      <c r="D59" s="1" t="s">
        <v>197</v>
      </c>
      <c r="E59" s="1" t="s">
        <v>198</v>
      </c>
      <c r="F59" s="1" t="s">
        <v>41</v>
      </c>
      <c r="G59" s="1" t="s">
        <v>199</v>
      </c>
      <c r="H59" s="1"/>
      <c r="I59" s="1" t="s">
        <v>112</v>
      </c>
      <c r="J59" s="1" t="s">
        <v>22</v>
      </c>
      <c r="K59" s="1" t="s">
        <v>17</v>
      </c>
      <c r="L59" s="1" t="s">
        <v>5</v>
      </c>
      <c r="M59" s="2" t="b">
        <v>1</v>
      </c>
      <c r="N59" s="2" t="b">
        <v>1</v>
      </c>
      <c r="O59" s="1" t="s">
        <v>512</v>
      </c>
    </row>
    <row r="60" spans="1:15" ht="150" x14ac:dyDescent="0.25">
      <c r="A60" t="str">
        <f t="shared" si="0"/>
        <v>#G16#user_story_27_AND_user_story_56</v>
      </c>
      <c r="B60" s="2">
        <v>59</v>
      </c>
      <c r="C60" s="1" t="s">
        <v>160</v>
      </c>
      <c r="D60" s="1" t="s">
        <v>200</v>
      </c>
      <c r="E60" s="1" t="s">
        <v>201</v>
      </c>
      <c r="F60" s="1" t="s">
        <v>41</v>
      </c>
      <c r="G60" s="1" t="s">
        <v>163</v>
      </c>
      <c r="H60" s="1"/>
      <c r="I60" s="1" t="s">
        <v>190</v>
      </c>
      <c r="J60" s="1" t="s">
        <v>22</v>
      </c>
      <c r="K60" s="1" t="s">
        <v>202</v>
      </c>
      <c r="L60" s="1" t="s">
        <v>5</v>
      </c>
      <c r="M60" s="2" t="b">
        <v>1</v>
      </c>
      <c r="N60" s="2" t="b">
        <v>1</v>
      </c>
    </row>
    <row r="61" spans="1:15" ht="150" x14ac:dyDescent="0.25">
      <c r="A61" t="str">
        <f t="shared" si="0"/>
        <v>#G16#user_story_24_AND_user_story_56</v>
      </c>
      <c r="B61" s="2">
        <v>60</v>
      </c>
      <c r="C61" s="1" t="s">
        <v>160</v>
      </c>
      <c r="D61" s="1" t="s">
        <v>203</v>
      </c>
      <c r="E61" s="1" t="s">
        <v>204</v>
      </c>
      <c r="F61" s="1" t="s">
        <v>41</v>
      </c>
      <c r="G61" s="1" t="s">
        <v>163</v>
      </c>
      <c r="H61" s="1"/>
      <c r="I61" s="1" t="s">
        <v>190</v>
      </c>
      <c r="J61" s="1" t="s">
        <v>22</v>
      </c>
      <c r="K61" s="1" t="s">
        <v>202</v>
      </c>
      <c r="L61" s="1" t="s">
        <v>5</v>
      </c>
      <c r="M61" s="2" t="b">
        <v>1</v>
      </c>
      <c r="N61" s="2" t="b">
        <v>1</v>
      </c>
      <c r="O61" s="1" t="s">
        <v>513</v>
      </c>
    </row>
    <row r="62" spans="1:15" ht="180" x14ac:dyDescent="0.25">
      <c r="A62" t="str">
        <f t="shared" si="0"/>
        <v>#G16#user_story_56_AND_user_story_66</v>
      </c>
      <c r="B62" s="2">
        <v>61</v>
      </c>
      <c r="C62" s="1" t="s">
        <v>160</v>
      </c>
      <c r="D62" s="1" t="s">
        <v>205</v>
      </c>
      <c r="E62" s="1" t="s">
        <v>206</v>
      </c>
      <c r="F62" s="1" t="s">
        <v>3</v>
      </c>
      <c r="G62" s="1" t="s">
        <v>163</v>
      </c>
      <c r="H62" s="1"/>
      <c r="I62" s="1" t="s">
        <v>202</v>
      </c>
      <c r="J62" s="1" t="s">
        <v>5</v>
      </c>
      <c r="K62" s="1" t="s">
        <v>165</v>
      </c>
      <c r="L62" s="1" t="s">
        <v>5</v>
      </c>
      <c r="M62" s="2" t="b">
        <v>1</v>
      </c>
      <c r="N62" s="2" t="b">
        <v>1</v>
      </c>
      <c r="O62" s="1" t="s">
        <v>513</v>
      </c>
    </row>
    <row r="63" spans="1:15" ht="225" x14ac:dyDescent="0.25">
      <c r="A63" t="str">
        <f t="shared" si="0"/>
        <v>#G16#user_story_24_AND_user_story_66</v>
      </c>
      <c r="B63" s="2">
        <v>62</v>
      </c>
      <c r="C63" s="1" t="s">
        <v>160</v>
      </c>
      <c r="D63" s="1" t="s">
        <v>207</v>
      </c>
      <c r="E63" s="1" t="s">
        <v>208</v>
      </c>
      <c r="F63" s="1" t="s">
        <v>41</v>
      </c>
      <c r="G63" s="1" t="s">
        <v>163</v>
      </c>
      <c r="H63" s="1"/>
      <c r="I63" s="1" t="s">
        <v>190</v>
      </c>
      <c r="J63" s="1" t="s">
        <v>22</v>
      </c>
      <c r="K63" s="1" t="s">
        <v>165</v>
      </c>
      <c r="L63" s="1" t="s">
        <v>5</v>
      </c>
      <c r="M63" s="2" t="b">
        <v>1</v>
      </c>
      <c r="N63" s="2" t="b">
        <v>1</v>
      </c>
    </row>
    <row r="64" spans="1:15" ht="135" x14ac:dyDescent="0.25">
      <c r="A64" t="str">
        <f t="shared" si="0"/>
        <v>#G16#user_story_24_AND_user_story_61</v>
      </c>
      <c r="B64" s="2">
        <v>63</v>
      </c>
      <c r="C64" s="1" t="s">
        <v>160</v>
      </c>
      <c r="D64" s="1" t="s">
        <v>209</v>
      </c>
      <c r="E64" s="1" t="s">
        <v>210</v>
      </c>
      <c r="F64" s="1" t="s">
        <v>41</v>
      </c>
      <c r="G64" s="1" t="s">
        <v>163</v>
      </c>
      <c r="H64" s="1"/>
      <c r="I64" s="1" t="s">
        <v>190</v>
      </c>
      <c r="J64" s="1" t="s">
        <v>22</v>
      </c>
      <c r="K64" s="1" t="s">
        <v>164</v>
      </c>
      <c r="L64" s="1" t="s">
        <v>5</v>
      </c>
      <c r="M64" s="2" t="b">
        <v>1</v>
      </c>
      <c r="N64" s="2" t="b">
        <v>1</v>
      </c>
    </row>
    <row r="65" spans="1:15" ht="105" x14ac:dyDescent="0.25">
      <c r="A65" t="str">
        <f t="shared" si="0"/>
        <v>#G16#user_story_16_AND_user_story_33</v>
      </c>
      <c r="B65" s="2">
        <v>64</v>
      </c>
      <c r="C65" s="1" t="s">
        <v>160</v>
      </c>
      <c r="D65" s="1" t="s">
        <v>211</v>
      </c>
      <c r="E65" s="1" t="s">
        <v>212</v>
      </c>
      <c r="F65" s="1" t="s">
        <v>41</v>
      </c>
      <c r="G65" s="1" t="s">
        <v>168</v>
      </c>
      <c r="H65" s="1"/>
      <c r="I65" s="1" t="s">
        <v>190</v>
      </c>
      <c r="J65" s="1" t="s">
        <v>22</v>
      </c>
      <c r="K65" s="1" t="s">
        <v>187</v>
      </c>
      <c r="L65" s="1" t="s">
        <v>5</v>
      </c>
      <c r="M65" s="2" t="b">
        <v>1</v>
      </c>
      <c r="N65" s="2" t="b">
        <v>0</v>
      </c>
      <c r="O65" s="1" t="s">
        <v>514</v>
      </c>
    </row>
    <row r="66" spans="1:15" ht="225" x14ac:dyDescent="0.25">
      <c r="A66" t="str">
        <f t="shared" si="0"/>
        <v>#G16#user_story_27_AND_user_story_66</v>
      </c>
      <c r="B66" s="2">
        <v>65</v>
      </c>
      <c r="C66" s="1" t="s">
        <v>160</v>
      </c>
      <c r="D66" s="1" t="s">
        <v>213</v>
      </c>
      <c r="E66" s="1" t="s">
        <v>214</v>
      </c>
      <c r="F66" s="1" t="s">
        <v>41</v>
      </c>
      <c r="G66" s="1" t="s">
        <v>163</v>
      </c>
      <c r="H66" s="1"/>
      <c r="I66" s="1" t="s">
        <v>190</v>
      </c>
      <c r="J66" s="1" t="s">
        <v>22</v>
      </c>
      <c r="K66" s="1" t="s">
        <v>165</v>
      </c>
      <c r="L66" s="1" t="s">
        <v>5</v>
      </c>
      <c r="M66" s="2" t="b">
        <v>1</v>
      </c>
      <c r="N66" s="2" t="b">
        <v>1</v>
      </c>
    </row>
    <row r="67" spans="1:15" ht="90" x14ac:dyDescent="0.25">
      <c r="A67" t="str">
        <f t="shared" ref="A67:A130" si="1">CONCATENATE(C67,D67)</f>
        <v>#G16#user_story_56_AND_user_story_61</v>
      </c>
      <c r="B67" s="2">
        <v>66</v>
      </c>
      <c r="C67" s="1" t="s">
        <v>160</v>
      </c>
      <c r="D67" s="1" t="s">
        <v>215</v>
      </c>
      <c r="E67" s="1" t="s">
        <v>216</v>
      </c>
      <c r="F67" s="1" t="s">
        <v>3</v>
      </c>
      <c r="G67" s="1" t="s">
        <v>163</v>
      </c>
      <c r="H67" s="1"/>
      <c r="I67" s="1" t="s">
        <v>202</v>
      </c>
      <c r="J67" s="1" t="s">
        <v>5</v>
      </c>
      <c r="K67" s="1" t="s">
        <v>164</v>
      </c>
      <c r="L67" s="1" t="s">
        <v>5</v>
      </c>
      <c r="M67" s="2" t="b">
        <v>1</v>
      </c>
      <c r="N67" s="2" t="b">
        <v>1</v>
      </c>
    </row>
    <row r="68" spans="1:15" ht="105" x14ac:dyDescent="0.25">
      <c r="A68" t="str">
        <f t="shared" si="1"/>
        <v>#G18#user_story_68_AND_user_story_90</v>
      </c>
      <c r="B68" s="2">
        <v>67</v>
      </c>
      <c r="C68" s="1" t="s">
        <v>217</v>
      </c>
      <c r="D68" s="1" t="s">
        <v>218</v>
      </c>
      <c r="E68" s="1" t="s">
        <v>219</v>
      </c>
      <c r="F68" s="1" t="s">
        <v>28</v>
      </c>
      <c r="G68" s="1" t="s">
        <v>21</v>
      </c>
      <c r="H68" s="1"/>
      <c r="I68" s="1" t="s">
        <v>220</v>
      </c>
      <c r="J68" s="1" t="s">
        <v>29</v>
      </c>
      <c r="K68" s="1" t="s">
        <v>93</v>
      </c>
      <c r="L68" s="1" t="s">
        <v>30</v>
      </c>
      <c r="M68" s="2" t="b">
        <v>1</v>
      </c>
      <c r="N68" s="2" t="b">
        <v>0</v>
      </c>
      <c r="O68" s="1" t="s">
        <v>505</v>
      </c>
    </row>
    <row r="69" spans="1:15" ht="105" x14ac:dyDescent="0.25">
      <c r="A69" t="str">
        <f t="shared" si="1"/>
        <v>#G18#user_story_90_AND_user_story_97</v>
      </c>
      <c r="B69" s="2">
        <v>68</v>
      </c>
      <c r="C69" s="1" t="s">
        <v>217</v>
      </c>
      <c r="D69" s="1" t="s">
        <v>221</v>
      </c>
      <c r="E69" s="1" t="s">
        <v>222</v>
      </c>
      <c r="F69" s="1" t="s">
        <v>127</v>
      </c>
      <c r="G69" s="1" t="s">
        <v>21</v>
      </c>
      <c r="H69" s="1"/>
      <c r="I69" s="1" t="s">
        <v>93</v>
      </c>
      <c r="J69" s="1" t="s">
        <v>30</v>
      </c>
      <c r="K69" s="1" t="s">
        <v>223</v>
      </c>
      <c r="L69" s="1" t="s">
        <v>29</v>
      </c>
      <c r="M69" s="2" t="b">
        <v>1</v>
      </c>
      <c r="N69" s="2" t="b">
        <v>0</v>
      </c>
      <c r="O69" s="1" t="s">
        <v>505</v>
      </c>
    </row>
    <row r="70" spans="1:15" ht="105" x14ac:dyDescent="0.25">
      <c r="A70" t="str">
        <f t="shared" si="1"/>
        <v>#G18#user_story_56_AND_user_story_90</v>
      </c>
      <c r="B70" s="2">
        <v>69</v>
      </c>
      <c r="C70" s="1" t="s">
        <v>217</v>
      </c>
      <c r="D70" s="1" t="s">
        <v>224</v>
      </c>
      <c r="E70" s="1" t="s">
        <v>225</v>
      </c>
      <c r="F70" s="1" t="s">
        <v>28</v>
      </c>
      <c r="G70" s="1" t="s">
        <v>21</v>
      </c>
      <c r="H70" s="1"/>
      <c r="I70" s="1" t="s">
        <v>226</v>
      </c>
      <c r="J70" s="1" t="s">
        <v>29</v>
      </c>
      <c r="K70" s="1" t="s">
        <v>93</v>
      </c>
      <c r="L70" s="1" t="s">
        <v>30</v>
      </c>
      <c r="M70" s="2" t="b">
        <v>1</v>
      </c>
      <c r="N70" s="2" t="b">
        <v>0</v>
      </c>
      <c r="O70" s="1" t="s">
        <v>505</v>
      </c>
    </row>
    <row r="71" spans="1:15" ht="90" x14ac:dyDescent="0.25">
      <c r="A71" t="str">
        <f t="shared" si="1"/>
        <v>#G18#user_story_41_AND_user_story_42</v>
      </c>
      <c r="B71" s="2">
        <v>70</v>
      </c>
      <c r="C71" s="1" t="s">
        <v>217</v>
      </c>
      <c r="D71" s="1" t="s">
        <v>227</v>
      </c>
      <c r="E71" s="1" t="s">
        <v>228</v>
      </c>
      <c r="F71" s="1" t="s">
        <v>20</v>
      </c>
      <c r="G71" s="1" t="s">
        <v>229</v>
      </c>
      <c r="H71" s="1"/>
      <c r="I71" s="1" t="s">
        <v>230</v>
      </c>
      <c r="J71" s="1" t="s">
        <v>5</v>
      </c>
      <c r="K71" s="1" t="s">
        <v>231</v>
      </c>
      <c r="L71" s="1" t="s">
        <v>22</v>
      </c>
      <c r="M71" s="2" t="b">
        <v>1</v>
      </c>
      <c r="N71" s="2" t="b">
        <v>0</v>
      </c>
      <c r="O71" s="1" t="s">
        <v>505</v>
      </c>
    </row>
    <row r="72" spans="1:15" ht="120" x14ac:dyDescent="0.25">
      <c r="A72" t="str">
        <f t="shared" si="1"/>
        <v>#G18#user_story_63_AND_user_story_102</v>
      </c>
      <c r="B72" s="2">
        <v>71</v>
      </c>
      <c r="C72" s="1" t="s">
        <v>217</v>
      </c>
      <c r="D72" s="1" t="s">
        <v>232</v>
      </c>
      <c r="E72" s="1" t="s">
        <v>233</v>
      </c>
      <c r="F72" s="1" t="s">
        <v>3</v>
      </c>
      <c r="G72" s="1" t="s">
        <v>234</v>
      </c>
      <c r="H72" s="1"/>
      <c r="I72" s="1" t="s">
        <v>235</v>
      </c>
      <c r="J72" s="1" t="s">
        <v>5</v>
      </c>
      <c r="K72" s="1" t="s">
        <v>235</v>
      </c>
      <c r="L72" s="1" t="s">
        <v>5</v>
      </c>
      <c r="M72" s="2" t="b">
        <v>1</v>
      </c>
      <c r="N72" s="2" t="b">
        <v>0</v>
      </c>
      <c r="O72" s="1" t="s">
        <v>505</v>
      </c>
    </row>
    <row r="73" spans="1:15" ht="120" x14ac:dyDescent="0.25">
      <c r="A73" t="str">
        <f t="shared" si="1"/>
        <v>#G18#user_story_68_AND_user_story_76</v>
      </c>
      <c r="B73" s="2">
        <v>72</v>
      </c>
      <c r="C73" s="1" t="s">
        <v>217</v>
      </c>
      <c r="D73" s="1" t="s">
        <v>236</v>
      </c>
      <c r="E73" s="1" t="s">
        <v>237</v>
      </c>
      <c r="F73" s="1" t="s">
        <v>3</v>
      </c>
      <c r="G73" s="1" t="s">
        <v>21</v>
      </c>
      <c r="H73" s="1"/>
      <c r="I73" s="1" t="s">
        <v>220</v>
      </c>
      <c r="J73" s="1" t="s">
        <v>5</v>
      </c>
      <c r="K73" s="1" t="s">
        <v>238</v>
      </c>
      <c r="L73" s="1" t="s">
        <v>5</v>
      </c>
      <c r="M73" s="2" t="b">
        <v>1</v>
      </c>
      <c r="N73" s="2" t="b">
        <v>0</v>
      </c>
      <c r="O73" s="1" t="s">
        <v>505</v>
      </c>
    </row>
    <row r="74" spans="1:15" ht="105" x14ac:dyDescent="0.25">
      <c r="A74" t="str">
        <f t="shared" si="1"/>
        <v>#G18#user_story_68_AND_user_story_97</v>
      </c>
      <c r="B74" s="2">
        <v>73</v>
      </c>
      <c r="C74" s="1" t="s">
        <v>217</v>
      </c>
      <c r="D74" s="1" t="s">
        <v>239</v>
      </c>
      <c r="E74" s="1" t="s">
        <v>240</v>
      </c>
      <c r="F74" s="1" t="s">
        <v>20</v>
      </c>
      <c r="G74" s="1" t="s">
        <v>21</v>
      </c>
      <c r="H74" s="1"/>
      <c r="I74" s="1" t="s">
        <v>220</v>
      </c>
      <c r="J74" s="1" t="s">
        <v>5</v>
      </c>
      <c r="K74" s="1" t="s">
        <v>179</v>
      </c>
      <c r="L74" s="1" t="s">
        <v>22</v>
      </c>
      <c r="M74" s="2" t="b">
        <v>1</v>
      </c>
      <c r="N74" s="2" t="b">
        <v>0</v>
      </c>
      <c r="O74" s="1" t="s">
        <v>505</v>
      </c>
    </row>
    <row r="75" spans="1:15" ht="120" x14ac:dyDescent="0.25">
      <c r="A75" t="str">
        <f t="shared" si="1"/>
        <v>#G18#user_story_76_AND_user_story_97</v>
      </c>
      <c r="B75" s="2">
        <v>74</v>
      </c>
      <c r="C75" s="1" t="s">
        <v>217</v>
      </c>
      <c r="D75" s="1" t="s">
        <v>241</v>
      </c>
      <c r="E75" s="1" t="s">
        <v>242</v>
      </c>
      <c r="F75" s="1" t="s">
        <v>20</v>
      </c>
      <c r="G75" s="1" t="s">
        <v>21</v>
      </c>
      <c r="H75" s="1"/>
      <c r="I75" s="1" t="s">
        <v>238</v>
      </c>
      <c r="J75" s="1" t="s">
        <v>5</v>
      </c>
      <c r="K75" s="1" t="s">
        <v>179</v>
      </c>
      <c r="L75" s="1" t="s">
        <v>22</v>
      </c>
      <c r="M75" s="2" t="b">
        <v>1</v>
      </c>
      <c r="N75" s="2" t="b">
        <v>0</v>
      </c>
      <c r="O75" s="1" t="s">
        <v>505</v>
      </c>
    </row>
    <row r="76" spans="1:15" ht="120" x14ac:dyDescent="0.25">
      <c r="A76" t="str">
        <f t="shared" si="1"/>
        <v>#G18#user_story_76_AND_user_story_90</v>
      </c>
      <c r="B76" s="2">
        <v>75</v>
      </c>
      <c r="C76" s="1" t="s">
        <v>217</v>
      </c>
      <c r="D76" s="1" t="s">
        <v>243</v>
      </c>
      <c r="E76" s="1" t="s">
        <v>244</v>
      </c>
      <c r="F76" s="1" t="s">
        <v>28</v>
      </c>
      <c r="G76" s="1" t="s">
        <v>21</v>
      </c>
      <c r="H76" s="1"/>
      <c r="I76" s="1" t="s">
        <v>238</v>
      </c>
      <c r="J76" s="1" t="s">
        <v>29</v>
      </c>
      <c r="K76" s="1" t="s">
        <v>93</v>
      </c>
      <c r="L76" s="1" t="s">
        <v>30</v>
      </c>
      <c r="M76" s="2" t="b">
        <v>1</v>
      </c>
      <c r="N76" s="2" t="b">
        <v>0</v>
      </c>
      <c r="O76" s="1" t="s">
        <v>505</v>
      </c>
    </row>
    <row r="77" spans="1:15" ht="105" x14ac:dyDescent="0.25">
      <c r="A77" t="str">
        <f t="shared" si="1"/>
        <v>#G19#user_story_20_AND_user_story_69</v>
      </c>
      <c r="B77" s="2">
        <v>76</v>
      </c>
      <c r="C77" s="1" t="s">
        <v>245</v>
      </c>
      <c r="D77" s="1" t="s">
        <v>246</v>
      </c>
      <c r="E77" s="1" t="s">
        <v>247</v>
      </c>
      <c r="F77" s="1" t="s">
        <v>127</v>
      </c>
      <c r="G77" s="1" t="s">
        <v>248</v>
      </c>
      <c r="H77" s="1"/>
      <c r="I77" s="1" t="s">
        <v>93</v>
      </c>
      <c r="J77" s="1" t="s">
        <v>30</v>
      </c>
      <c r="K77" s="1" t="s">
        <v>249</v>
      </c>
      <c r="L77" s="1" t="s">
        <v>29</v>
      </c>
      <c r="M77" s="2" t="b">
        <v>1</v>
      </c>
      <c r="N77" s="2" t="b">
        <v>0</v>
      </c>
    </row>
    <row r="78" spans="1:15" ht="105" x14ac:dyDescent="0.25">
      <c r="A78" t="str">
        <f t="shared" si="1"/>
        <v>#G19#user_story_98_AND_user_story_118</v>
      </c>
      <c r="B78" s="2">
        <v>77</v>
      </c>
      <c r="C78" s="1" t="s">
        <v>245</v>
      </c>
      <c r="D78" s="1" t="s">
        <v>250</v>
      </c>
      <c r="E78" s="1" t="s">
        <v>251</v>
      </c>
      <c r="F78" s="1" t="s">
        <v>20</v>
      </c>
      <c r="G78" s="1" t="s">
        <v>252</v>
      </c>
      <c r="H78" s="1"/>
      <c r="I78" s="1" t="s">
        <v>65</v>
      </c>
      <c r="J78" s="1" t="s">
        <v>5</v>
      </c>
      <c r="K78" s="1" t="s">
        <v>253</v>
      </c>
      <c r="L78" s="1" t="s">
        <v>22</v>
      </c>
      <c r="M78" s="2" t="b">
        <v>1</v>
      </c>
      <c r="N78" s="2" t="b">
        <v>0</v>
      </c>
    </row>
    <row r="79" spans="1:15" ht="105" x14ac:dyDescent="0.25">
      <c r="A79" t="str">
        <f t="shared" si="1"/>
        <v>#G19#user_story_21_AND_user_story_68</v>
      </c>
      <c r="B79" s="2">
        <v>78</v>
      </c>
      <c r="C79" s="1" t="s">
        <v>245</v>
      </c>
      <c r="D79" s="1" t="s">
        <v>254</v>
      </c>
      <c r="E79" s="1" t="s">
        <v>255</v>
      </c>
      <c r="F79" s="1" t="s">
        <v>20</v>
      </c>
      <c r="G79" s="1" t="s">
        <v>256</v>
      </c>
      <c r="H79" s="1"/>
      <c r="I79" s="1" t="s">
        <v>257</v>
      </c>
      <c r="J79" s="1" t="s">
        <v>5</v>
      </c>
      <c r="K79" s="1" t="s">
        <v>258</v>
      </c>
      <c r="L79" s="1" t="s">
        <v>22</v>
      </c>
      <c r="M79" s="2" t="b">
        <v>1</v>
      </c>
      <c r="N79" s="2" t="b">
        <v>0</v>
      </c>
    </row>
    <row r="80" spans="1:15" ht="105" x14ac:dyDescent="0.25">
      <c r="A80" t="str">
        <f t="shared" si="1"/>
        <v>#G19#user_story_111_AND_user_story_114</v>
      </c>
      <c r="B80" s="2">
        <v>79</v>
      </c>
      <c r="C80" s="1" t="s">
        <v>245</v>
      </c>
      <c r="D80" s="1" t="s">
        <v>259</v>
      </c>
      <c r="E80" s="1" t="s">
        <v>260</v>
      </c>
      <c r="F80" s="1" t="s">
        <v>41</v>
      </c>
      <c r="G80" s="1" t="s">
        <v>261</v>
      </c>
      <c r="H80" s="1"/>
      <c r="I80" s="1" t="s">
        <v>65</v>
      </c>
      <c r="J80" s="1" t="s">
        <v>22</v>
      </c>
      <c r="K80" s="1" t="s">
        <v>262</v>
      </c>
      <c r="L80" s="1" t="s">
        <v>5</v>
      </c>
      <c r="M80" s="2" t="b">
        <v>1</v>
      </c>
      <c r="N80" s="2" t="b">
        <v>0</v>
      </c>
    </row>
    <row r="81" spans="1:15" ht="105" x14ac:dyDescent="0.25">
      <c r="A81" t="str">
        <f t="shared" si="1"/>
        <v>#G19#user_story_20_AND_user_story_51</v>
      </c>
      <c r="B81" s="2">
        <v>80</v>
      </c>
      <c r="C81" s="1" t="s">
        <v>245</v>
      </c>
      <c r="D81" s="1" t="s">
        <v>263</v>
      </c>
      <c r="E81" s="1" t="s">
        <v>264</v>
      </c>
      <c r="F81" s="1" t="s">
        <v>127</v>
      </c>
      <c r="G81" s="1" t="s">
        <v>248</v>
      </c>
      <c r="H81" s="1"/>
      <c r="I81" s="1" t="s">
        <v>93</v>
      </c>
      <c r="J81" s="1" t="s">
        <v>30</v>
      </c>
      <c r="K81" s="1" t="s">
        <v>265</v>
      </c>
      <c r="L81" s="1" t="s">
        <v>29</v>
      </c>
      <c r="M81" s="2" t="b">
        <v>1</v>
      </c>
      <c r="N81" s="2" t="b">
        <v>0</v>
      </c>
    </row>
    <row r="82" spans="1:15" ht="75" x14ac:dyDescent="0.25">
      <c r="A82" t="str">
        <f t="shared" si="1"/>
        <v>#G19#user_story_100_AND_user_story_102</v>
      </c>
      <c r="B82" s="2">
        <v>81</v>
      </c>
      <c r="C82" s="1" t="s">
        <v>245</v>
      </c>
      <c r="D82" s="1" t="s">
        <v>266</v>
      </c>
      <c r="E82" s="1" t="s">
        <v>267</v>
      </c>
      <c r="F82" s="1" t="s">
        <v>20</v>
      </c>
      <c r="G82" s="1" t="s">
        <v>268</v>
      </c>
      <c r="H82" s="1"/>
      <c r="I82" s="1" t="s">
        <v>269</v>
      </c>
      <c r="J82" s="1" t="s">
        <v>5</v>
      </c>
      <c r="K82" s="1" t="s">
        <v>190</v>
      </c>
      <c r="L82" s="1" t="s">
        <v>22</v>
      </c>
      <c r="M82" s="2" t="b">
        <v>1</v>
      </c>
      <c r="N82" s="2" t="b">
        <v>0</v>
      </c>
    </row>
    <row r="83" spans="1:15" ht="90" x14ac:dyDescent="0.25">
      <c r="A83" t="str">
        <f t="shared" si="1"/>
        <v>#G19#user_story_16_AND_user_story_20</v>
      </c>
      <c r="B83" s="2">
        <v>82</v>
      </c>
      <c r="C83" s="1" t="s">
        <v>245</v>
      </c>
      <c r="D83" s="1" t="s">
        <v>270</v>
      </c>
      <c r="E83" s="1" t="s">
        <v>271</v>
      </c>
      <c r="F83" s="1" t="s">
        <v>28</v>
      </c>
      <c r="G83" s="1" t="s">
        <v>248</v>
      </c>
      <c r="H83" s="1"/>
      <c r="I83" s="1" t="s">
        <v>272</v>
      </c>
      <c r="J83" s="1" t="s">
        <v>29</v>
      </c>
      <c r="K83" s="1" t="s">
        <v>93</v>
      </c>
      <c r="L83" s="1" t="s">
        <v>30</v>
      </c>
      <c r="M83" s="2" t="b">
        <v>1</v>
      </c>
      <c r="N83" s="2" t="b">
        <v>0</v>
      </c>
    </row>
    <row r="84" spans="1:15" ht="90" x14ac:dyDescent="0.25">
      <c r="A84" t="str">
        <f t="shared" si="1"/>
        <v>#G19#user_story_17_AND_user_story_20</v>
      </c>
      <c r="B84" s="2">
        <v>83</v>
      </c>
      <c r="C84" s="1" t="s">
        <v>245</v>
      </c>
      <c r="D84" s="1" t="s">
        <v>273</v>
      </c>
      <c r="E84" s="1" t="s">
        <v>274</v>
      </c>
      <c r="F84" s="1" t="s">
        <v>28</v>
      </c>
      <c r="G84" s="1" t="s">
        <v>248</v>
      </c>
      <c r="H84" s="1"/>
      <c r="I84" s="1" t="s">
        <v>272</v>
      </c>
      <c r="J84" s="1" t="s">
        <v>29</v>
      </c>
      <c r="K84" s="1" t="s">
        <v>93</v>
      </c>
      <c r="L84" s="1" t="s">
        <v>30</v>
      </c>
      <c r="M84" s="2" t="b">
        <v>1</v>
      </c>
      <c r="N84" s="2" t="b">
        <v>0</v>
      </c>
    </row>
    <row r="85" spans="1:15" ht="90" x14ac:dyDescent="0.25">
      <c r="A85" t="str">
        <f t="shared" si="1"/>
        <v>#G19#user_story_18_AND_user_story_65</v>
      </c>
      <c r="B85" s="2">
        <v>84</v>
      </c>
      <c r="C85" s="1" t="s">
        <v>245</v>
      </c>
      <c r="D85" s="1" t="s">
        <v>275</v>
      </c>
      <c r="E85" s="1" t="s">
        <v>276</v>
      </c>
      <c r="F85" s="1" t="s">
        <v>41</v>
      </c>
      <c r="G85" s="1" t="s">
        <v>277</v>
      </c>
      <c r="H85" s="1"/>
      <c r="I85" s="1" t="s">
        <v>278</v>
      </c>
      <c r="J85" s="1" t="s">
        <v>22</v>
      </c>
      <c r="K85" s="1" t="s">
        <v>202</v>
      </c>
      <c r="L85" s="1" t="s">
        <v>5</v>
      </c>
      <c r="M85" s="2" t="b">
        <v>1</v>
      </c>
      <c r="N85" s="2" t="b">
        <v>0</v>
      </c>
      <c r="O85" s="1" t="s">
        <v>505</v>
      </c>
    </row>
    <row r="86" spans="1:15" ht="75" x14ac:dyDescent="0.25">
      <c r="A86" t="str">
        <f t="shared" si="1"/>
        <v>#G19#user_story_19_AND_user_story_77</v>
      </c>
      <c r="B86" s="2">
        <v>85</v>
      </c>
      <c r="C86" s="1" t="s">
        <v>245</v>
      </c>
      <c r="D86" s="1" t="s">
        <v>279</v>
      </c>
      <c r="E86" s="1" t="s">
        <v>280</v>
      </c>
      <c r="F86" s="1" t="s">
        <v>3</v>
      </c>
      <c r="G86" s="1" t="s">
        <v>281</v>
      </c>
      <c r="H86" s="1"/>
      <c r="I86" s="1" t="s">
        <v>282</v>
      </c>
      <c r="J86" s="1" t="s">
        <v>5</v>
      </c>
      <c r="K86" s="1" t="s">
        <v>282</v>
      </c>
      <c r="L86" s="1" t="s">
        <v>5</v>
      </c>
      <c r="M86" s="2" t="b">
        <v>1</v>
      </c>
      <c r="N86" s="2" t="b">
        <v>1</v>
      </c>
    </row>
    <row r="87" spans="1:15" ht="120" x14ac:dyDescent="0.25">
      <c r="A87" t="str">
        <f t="shared" si="1"/>
        <v>#G19#user_story_101_AND_user_story_118</v>
      </c>
      <c r="B87" s="2">
        <v>86</v>
      </c>
      <c r="C87" s="1" t="s">
        <v>245</v>
      </c>
      <c r="D87" s="1" t="s">
        <v>283</v>
      </c>
      <c r="E87" s="1" t="s">
        <v>284</v>
      </c>
      <c r="F87" s="1" t="s">
        <v>28</v>
      </c>
      <c r="G87" s="1" t="s">
        <v>252</v>
      </c>
      <c r="H87" s="1"/>
      <c r="I87" s="1" t="s">
        <v>285</v>
      </c>
      <c r="J87" s="1" t="s">
        <v>29</v>
      </c>
      <c r="K87" s="1" t="s">
        <v>253</v>
      </c>
      <c r="L87" s="1" t="s">
        <v>30</v>
      </c>
      <c r="M87" s="2" t="b">
        <v>1</v>
      </c>
      <c r="N87" s="2" t="b">
        <v>0</v>
      </c>
    </row>
    <row r="88" spans="1:15" ht="90" x14ac:dyDescent="0.25">
      <c r="A88" t="str">
        <f t="shared" si="1"/>
        <v>#G21#user_story_57_AND_user_story_59</v>
      </c>
      <c r="B88" s="2">
        <v>87</v>
      </c>
      <c r="C88" s="1" t="s">
        <v>286</v>
      </c>
      <c r="D88" s="1" t="s">
        <v>287</v>
      </c>
      <c r="E88" s="1" t="s">
        <v>288</v>
      </c>
      <c r="F88" s="1" t="s">
        <v>28</v>
      </c>
      <c r="G88" s="1" t="s">
        <v>289</v>
      </c>
      <c r="H88" s="1"/>
      <c r="I88" s="1" t="s">
        <v>290</v>
      </c>
      <c r="J88" s="1" t="s">
        <v>29</v>
      </c>
      <c r="K88" s="1" t="s">
        <v>291</v>
      </c>
      <c r="L88" s="1" t="s">
        <v>30</v>
      </c>
      <c r="M88" s="2" t="b">
        <v>1</v>
      </c>
      <c r="N88" s="2" t="b">
        <v>0</v>
      </c>
    </row>
    <row r="89" spans="1:15" ht="90" x14ac:dyDescent="0.25">
      <c r="A89" t="str">
        <f t="shared" si="1"/>
        <v>#G22#user_story_63_AND_user_story_79</v>
      </c>
      <c r="B89" s="2">
        <v>88</v>
      </c>
      <c r="C89" s="1" t="s">
        <v>292</v>
      </c>
      <c r="D89" s="1" t="s">
        <v>293</v>
      </c>
      <c r="E89" s="1" t="s">
        <v>294</v>
      </c>
      <c r="F89" s="1" t="s">
        <v>41</v>
      </c>
      <c r="G89" s="1" t="s">
        <v>21</v>
      </c>
      <c r="H89" s="1"/>
      <c r="I89" s="1" t="s">
        <v>295</v>
      </c>
      <c r="J89" s="1" t="s">
        <v>22</v>
      </c>
      <c r="K89" s="1" t="s">
        <v>296</v>
      </c>
      <c r="L89" s="1" t="s">
        <v>5</v>
      </c>
      <c r="M89" s="2" t="b">
        <v>1</v>
      </c>
      <c r="N89" s="2" t="b">
        <v>0</v>
      </c>
    </row>
    <row r="90" spans="1:15" ht="75" x14ac:dyDescent="0.25">
      <c r="A90" t="str">
        <f t="shared" si="1"/>
        <v>#G22#user_story_31_AND_user_story_79</v>
      </c>
      <c r="B90" s="2">
        <v>89</v>
      </c>
      <c r="C90" s="1" t="s">
        <v>292</v>
      </c>
      <c r="D90" s="1" t="s">
        <v>297</v>
      </c>
      <c r="E90" s="1" t="s">
        <v>298</v>
      </c>
      <c r="F90" s="1" t="s">
        <v>41</v>
      </c>
      <c r="G90" s="1" t="s">
        <v>21</v>
      </c>
      <c r="H90" s="1"/>
      <c r="I90" s="1" t="s">
        <v>299</v>
      </c>
      <c r="J90" s="1" t="s">
        <v>22</v>
      </c>
      <c r="K90" s="1" t="s">
        <v>296</v>
      </c>
      <c r="L90" s="1" t="s">
        <v>5</v>
      </c>
      <c r="M90" s="2" t="b">
        <v>1</v>
      </c>
      <c r="N90" s="2" t="b">
        <v>0</v>
      </c>
    </row>
    <row r="91" spans="1:15" ht="75" x14ac:dyDescent="0.25">
      <c r="A91" t="str">
        <f t="shared" si="1"/>
        <v>#G22#user_story_60_AND_user_story_64</v>
      </c>
      <c r="B91" s="2">
        <v>90</v>
      </c>
      <c r="C91" s="1" t="s">
        <v>292</v>
      </c>
      <c r="D91" s="1" t="s">
        <v>300</v>
      </c>
      <c r="E91" s="1" t="s">
        <v>301</v>
      </c>
      <c r="F91" s="1" t="s">
        <v>41</v>
      </c>
      <c r="G91" s="1" t="s">
        <v>21</v>
      </c>
      <c r="H91" s="1"/>
      <c r="I91" s="1" t="s">
        <v>295</v>
      </c>
      <c r="J91" s="1" t="s">
        <v>22</v>
      </c>
      <c r="K91" s="1" t="s">
        <v>302</v>
      </c>
      <c r="L91" s="1" t="s">
        <v>5</v>
      </c>
      <c r="M91" s="2" t="b">
        <v>1</v>
      </c>
      <c r="N91" s="2" t="b">
        <v>0</v>
      </c>
    </row>
    <row r="92" spans="1:15" ht="75" x14ac:dyDescent="0.25">
      <c r="A92" t="str">
        <f t="shared" si="1"/>
        <v>#G22#user_story_64_AND_user_story_79</v>
      </c>
      <c r="B92" s="2">
        <v>91</v>
      </c>
      <c r="C92" s="1" t="s">
        <v>292</v>
      </c>
      <c r="D92" s="1" t="s">
        <v>303</v>
      </c>
      <c r="E92" s="1" t="s">
        <v>304</v>
      </c>
      <c r="F92" s="1" t="s">
        <v>3</v>
      </c>
      <c r="G92" s="1" t="s">
        <v>21</v>
      </c>
      <c r="H92" s="1"/>
      <c r="I92" s="1" t="s">
        <v>302</v>
      </c>
      <c r="J92" s="1" t="s">
        <v>5</v>
      </c>
      <c r="K92" s="1" t="s">
        <v>296</v>
      </c>
      <c r="L92" s="1" t="s">
        <v>5</v>
      </c>
      <c r="M92" s="2" t="b">
        <v>1</v>
      </c>
      <c r="N92" s="2" t="b">
        <v>0</v>
      </c>
    </row>
    <row r="93" spans="1:15" ht="75" x14ac:dyDescent="0.25">
      <c r="A93" t="str">
        <f t="shared" si="1"/>
        <v>#G22#user_story_40_AND_user_story_79</v>
      </c>
      <c r="B93" s="2">
        <v>92</v>
      </c>
      <c r="C93" s="1" t="s">
        <v>292</v>
      </c>
      <c r="D93" s="1" t="s">
        <v>305</v>
      </c>
      <c r="E93" s="1" t="s">
        <v>515</v>
      </c>
      <c r="F93" s="1" t="s">
        <v>41</v>
      </c>
      <c r="G93" s="1" t="s">
        <v>21</v>
      </c>
      <c r="H93" s="1"/>
      <c r="I93" s="1" t="s">
        <v>306</v>
      </c>
      <c r="J93" s="1" t="s">
        <v>22</v>
      </c>
      <c r="K93" s="1" t="s">
        <v>296</v>
      </c>
      <c r="L93" s="1" t="s">
        <v>5</v>
      </c>
      <c r="M93" s="2" t="b">
        <v>1</v>
      </c>
      <c r="N93" s="2" t="b">
        <v>0</v>
      </c>
    </row>
    <row r="94" spans="1:15" ht="90" x14ac:dyDescent="0.25">
      <c r="A94" t="str">
        <f t="shared" si="1"/>
        <v>#G22#user_story_63_AND_user_story_64</v>
      </c>
      <c r="B94" s="2">
        <v>93</v>
      </c>
      <c r="C94" s="1" t="s">
        <v>292</v>
      </c>
      <c r="D94" s="1" t="s">
        <v>307</v>
      </c>
      <c r="E94" s="1" t="s">
        <v>308</v>
      </c>
      <c r="F94" s="1" t="s">
        <v>41</v>
      </c>
      <c r="G94" s="1" t="s">
        <v>21</v>
      </c>
      <c r="H94" s="1"/>
      <c r="I94" s="1" t="s">
        <v>295</v>
      </c>
      <c r="J94" s="1" t="s">
        <v>22</v>
      </c>
      <c r="K94" s="1" t="s">
        <v>302</v>
      </c>
      <c r="L94" s="1" t="s">
        <v>5</v>
      </c>
      <c r="M94" s="2" t="b">
        <v>1</v>
      </c>
      <c r="N94" s="2" t="b">
        <v>0</v>
      </c>
    </row>
    <row r="95" spans="1:15" ht="90" x14ac:dyDescent="0.25">
      <c r="A95" t="str">
        <f t="shared" si="1"/>
        <v>#G22#user_story_67_AND_user_story_79</v>
      </c>
      <c r="B95" s="2">
        <v>94</v>
      </c>
      <c r="C95" s="1" t="s">
        <v>292</v>
      </c>
      <c r="D95" s="1" t="s">
        <v>309</v>
      </c>
      <c r="E95" s="1" t="s">
        <v>310</v>
      </c>
      <c r="F95" s="1" t="s">
        <v>41</v>
      </c>
      <c r="G95" s="1" t="s">
        <v>21</v>
      </c>
      <c r="H95" s="1"/>
      <c r="I95" s="1" t="s">
        <v>295</v>
      </c>
      <c r="J95" s="1" t="s">
        <v>22</v>
      </c>
      <c r="K95" s="1" t="s">
        <v>296</v>
      </c>
      <c r="L95" s="1" t="s">
        <v>5</v>
      </c>
      <c r="M95" s="2" t="b">
        <v>1</v>
      </c>
      <c r="N95" s="2" t="b">
        <v>0</v>
      </c>
    </row>
    <row r="96" spans="1:15" ht="75" x14ac:dyDescent="0.25">
      <c r="A96" t="str">
        <f t="shared" si="1"/>
        <v>#G22#user_story_31_AND_user_story_64</v>
      </c>
      <c r="B96" s="2">
        <v>95</v>
      </c>
      <c r="C96" s="1" t="s">
        <v>292</v>
      </c>
      <c r="D96" s="1" t="s">
        <v>311</v>
      </c>
      <c r="E96" s="1" t="s">
        <v>312</v>
      </c>
      <c r="F96" s="1" t="s">
        <v>41</v>
      </c>
      <c r="G96" s="1" t="s">
        <v>21</v>
      </c>
      <c r="H96" s="1"/>
      <c r="I96" s="1" t="s">
        <v>299</v>
      </c>
      <c r="J96" s="1" t="s">
        <v>22</v>
      </c>
      <c r="K96" s="1" t="s">
        <v>302</v>
      </c>
      <c r="L96" s="1" t="s">
        <v>5</v>
      </c>
      <c r="M96" s="2" t="b">
        <v>1</v>
      </c>
      <c r="N96" s="2" t="b">
        <v>0</v>
      </c>
    </row>
    <row r="97" spans="1:14" ht="75" x14ac:dyDescent="0.25">
      <c r="A97" t="str">
        <f t="shared" si="1"/>
        <v>#G22#user_story_21_AND_user_story_79</v>
      </c>
      <c r="B97" s="2">
        <v>96</v>
      </c>
      <c r="C97" s="1" t="s">
        <v>292</v>
      </c>
      <c r="D97" s="1" t="s">
        <v>313</v>
      </c>
      <c r="E97" s="1" t="s">
        <v>314</v>
      </c>
      <c r="F97" s="1" t="s">
        <v>41</v>
      </c>
      <c r="G97" s="1" t="s">
        <v>21</v>
      </c>
      <c r="H97" s="1"/>
      <c r="I97" s="1" t="s">
        <v>315</v>
      </c>
      <c r="J97" s="1" t="s">
        <v>22</v>
      </c>
      <c r="K97" s="1" t="s">
        <v>296</v>
      </c>
      <c r="L97" s="1" t="s">
        <v>5</v>
      </c>
      <c r="M97" s="2" t="b">
        <v>1</v>
      </c>
      <c r="N97" s="2" t="b">
        <v>0</v>
      </c>
    </row>
    <row r="98" spans="1:14" ht="90" x14ac:dyDescent="0.25">
      <c r="A98" t="str">
        <f t="shared" si="1"/>
        <v>#G22#user_story_64_AND_user_story_67</v>
      </c>
      <c r="B98" s="2">
        <v>97</v>
      </c>
      <c r="C98" s="1" t="s">
        <v>292</v>
      </c>
      <c r="D98" s="1" t="s">
        <v>316</v>
      </c>
      <c r="E98" s="1" t="s">
        <v>317</v>
      </c>
      <c r="F98" s="1" t="s">
        <v>20</v>
      </c>
      <c r="G98" s="1" t="s">
        <v>21</v>
      </c>
      <c r="H98" s="1"/>
      <c r="I98" s="1" t="s">
        <v>302</v>
      </c>
      <c r="J98" s="1" t="s">
        <v>5</v>
      </c>
      <c r="K98" s="1" t="s">
        <v>295</v>
      </c>
      <c r="L98" s="1" t="s">
        <v>22</v>
      </c>
      <c r="M98" s="2" t="b">
        <v>1</v>
      </c>
      <c r="N98" s="2" t="b">
        <v>0</v>
      </c>
    </row>
    <row r="99" spans="1:14" ht="90" x14ac:dyDescent="0.25">
      <c r="A99" t="str">
        <f t="shared" si="1"/>
        <v>#G22#user_story_21_AND_user_story_67</v>
      </c>
      <c r="B99" s="2">
        <v>98</v>
      </c>
      <c r="C99" s="1" t="s">
        <v>292</v>
      </c>
      <c r="D99" s="1" t="s">
        <v>318</v>
      </c>
      <c r="E99" s="1" t="s">
        <v>319</v>
      </c>
      <c r="F99" s="1" t="s">
        <v>20</v>
      </c>
      <c r="G99" s="1" t="s">
        <v>21</v>
      </c>
      <c r="H99" s="1"/>
      <c r="I99" s="1" t="s">
        <v>315</v>
      </c>
      <c r="J99" s="1" t="s">
        <v>5</v>
      </c>
      <c r="K99" s="1" t="s">
        <v>295</v>
      </c>
      <c r="L99" s="1" t="s">
        <v>22</v>
      </c>
      <c r="M99" s="2" t="b">
        <v>1</v>
      </c>
      <c r="N99" s="2" t="b">
        <v>0</v>
      </c>
    </row>
    <row r="100" spans="1:14" ht="75" x14ac:dyDescent="0.25">
      <c r="A100" t="str">
        <f t="shared" si="1"/>
        <v>#G22#user_story_40_AND_user_story_64</v>
      </c>
      <c r="B100" s="2">
        <v>99</v>
      </c>
      <c r="C100" s="1" t="s">
        <v>292</v>
      </c>
      <c r="D100" s="1" t="s">
        <v>320</v>
      </c>
      <c r="E100" s="1" t="s">
        <v>321</v>
      </c>
      <c r="F100" s="1" t="s">
        <v>41</v>
      </c>
      <c r="G100" s="1" t="s">
        <v>21</v>
      </c>
      <c r="H100" s="1"/>
      <c r="I100" s="1" t="s">
        <v>306</v>
      </c>
      <c r="J100" s="1" t="s">
        <v>22</v>
      </c>
      <c r="K100" s="1" t="s">
        <v>302</v>
      </c>
      <c r="L100" s="1" t="s">
        <v>5</v>
      </c>
      <c r="M100" s="2" t="b">
        <v>1</v>
      </c>
      <c r="N100" s="2" t="b">
        <v>0</v>
      </c>
    </row>
    <row r="101" spans="1:14" ht="75" x14ac:dyDescent="0.25">
      <c r="A101" t="str">
        <f t="shared" si="1"/>
        <v>#G22#user_story_60_AND_user_story_79</v>
      </c>
      <c r="B101" s="2">
        <v>100</v>
      </c>
      <c r="C101" s="1" t="s">
        <v>292</v>
      </c>
      <c r="D101" s="1" t="s">
        <v>322</v>
      </c>
      <c r="E101" s="1" t="s">
        <v>323</v>
      </c>
      <c r="F101" s="1" t="s">
        <v>41</v>
      </c>
      <c r="G101" s="1" t="s">
        <v>21</v>
      </c>
      <c r="H101" s="1"/>
      <c r="I101" s="1" t="s">
        <v>295</v>
      </c>
      <c r="J101" s="1" t="s">
        <v>22</v>
      </c>
      <c r="K101" s="1" t="s">
        <v>296</v>
      </c>
      <c r="L101" s="1" t="s">
        <v>5</v>
      </c>
      <c r="M101" s="2" t="b">
        <v>1</v>
      </c>
      <c r="N101" s="2" t="b">
        <v>0</v>
      </c>
    </row>
    <row r="102" spans="1:14" ht="75" x14ac:dyDescent="0.25">
      <c r="A102" t="str">
        <f t="shared" si="1"/>
        <v>#G22#user_story_21_AND_user_story_40</v>
      </c>
      <c r="B102" s="2">
        <v>101</v>
      </c>
      <c r="C102" s="1" t="s">
        <v>292</v>
      </c>
      <c r="D102" s="1" t="s">
        <v>324</v>
      </c>
      <c r="E102" s="1" t="s">
        <v>325</v>
      </c>
      <c r="F102" s="1" t="s">
        <v>20</v>
      </c>
      <c r="G102" s="1" t="s">
        <v>21</v>
      </c>
      <c r="H102" s="1"/>
      <c r="I102" s="1" t="s">
        <v>315</v>
      </c>
      <c r="J102" s="1" t="s">
        <v>5</v>
      </c>
      <c r="K102" s="1" t="s">
        <v>306</v>
      </c>
      <c r="L102" s="1" t="s">
        <v>22</v>
      </c>
      <c r="M102" s="2" t="b">
        <v>1</v>
      </c>
      <c r="N102" s="2" t="b">
        <v>0</v>
      </c>
    </row>
    <row r="103" spans="1:14" ht="90" x14ac:dyDescent="0.25">
      <c r="A103" t="str">
        <f t="shared" si="1"/>
        <v>#G22#user_story_34_AND_user_story_53</v>
      </c>
      <c r="B103" s="2">
        <v>102</v>
      </c>
      <c r="C103" s="1" t="s">
        <v>292</v>
      </c>
      <c r="D103" s="1" t="s">
        <v>326</v>
      </c>
      <c r="E103" s="1" t="s">
        <v>327</v>
      </c>
      <c r="F103" s="1" t="s">
        <v>20</v>
      </c>
      <c r="G103" s="1" t="s">
        <v>92</v>
      </c>
      <c r="H103" s="1"/>
      <c r="I103" s="1" t="s">
        <v>328</v>
      </c>
      <c r="J103" s="1" t="s">
        <v>5</v>
      </c>
      <c r="K103" s="1" t="s">
        <v>129</v>
      </c>
      <c r="L103" s="1" t="s">
        <v>22</v>
      </c>
      <c r="M103" s="2" t="b">
        <v>1</v>
      </c>
      <c r="N103" s="2" t="b">
        <v>0</v>
      </c>
    </row>
    <row r="104" spans="1:14" ht="75" x14ac:dyDescent="0.25">
      <c r="A104" t="str">
        <f t="shared" si="1"/>
        <v>#G22#user_story_34_AND_user_story_64</v>
      </c>
      <c r="B104" s="2">
        <v>103</v>
      </c>
      <c r="C104" s="1" t="s">
        <v>292</v>
      </c>
      <c r="D104" s="1" t="s">
        <v>329</v>
      </c>
      <c r="E104" s="1" t="s">
        <v>330</v>
      </c>
      <c r="F104" s="1" t="s">
        <v>20</v>
      </c>
      <c r="G104" s="1" t="s">
        <v>92</v>
      </c>
      <c r="H104" s="1"/>
      <c r="I104" s="1" t="s">
        <v>328</v>
      </c>
      <c r="J104" s="1" t="s">
        <v>5</v>
      </c>
      <c r="K104" s="1" t="s">
        <v>58</v>
      </c>
      <c r="L104" s="1" t="s">
        <v>22</v>
      </c>
      <c r="M104" s="2" t="b">
        <v>1</v>
      </c>
      <c r="N104" s="2" t="b">
        <v>0</v>
      </c>
    </row>
    <row r="105" spans="1:14" ht="75" x14ac:dyDescent="0.25">
      <c r="A105" t="str">
        <f t="shared" si="1"/>
        <v>#G22#user_story_21_AND_user_story_64</v>
      </c>
      <c r="B105" s="2">
        <v>104</v>
      </c>
      <c r="C105" s="1" t="s">
        <v>292</v>
      </c>
      <c r="D105" s="1" t="s">
        <v>331</v>
      </c>
      <c r="E105" s="1" t="s">
        <v>332</v>
      </c>
      <c r="F105" s="1" t="s">
        <v>41</v>
      </c>
      <c r="G105" s="1" t="s">
        <v>21</v>
      </c>
      <c r="H105" s="1"/>
      <c r="I105" s="1" t="s">
        <v>315</v>
      </c>
      <c r="J105" s="1" t="s">
        <v>22</v>
      </c>
      <c r="K105" s="1" t="s">
        <v>302</v>
      </c>
      <c r="L105" s="1" t="s">
        <v>5</v>
      </c>
      <c r="M105" s="2" t="b">
        <v>1</v>
      </c>
      <c r="N105" s="2" t="b">
        <v>0</v>
      </c>
    </row>
    <row r="106" spans="1:14" ht="75" x14ac:dyDescent="0.25">
      <c r="A106" t="str">
        <f t="shared" si="1"/>
        <v>#G22#user_story_21_AND_user_story_31</v>
      </c>
      <c r="B106" s="2">
        <v>105</v>
      </c>
      <c r="C106" s="1" t="s">
        <v>292</v>
      </c>
      <c r="D106" s="1" t="s">
        <v>333</v>
      </c>
      <c r="E106" s="1" t="s">
        <v>334</v>
      </c>
      <c r="F106" s="1" t="s">
        <v>20</v>
      </c>
      <c r="G106" s="1" t="s">
        <v>21</v>
      </c>
      <c r="H106" s="1"/>
      <c r="I106" s="1" t="s">
        <v>315</v>
      </c>
      <c r="J106" s="1" t="s">
        <v>5</v>
      </c>
      <c r="K106" s="1" t="s">
        <v>299</v>
      </c>
      <c r="L106" s="1" t="s">
        <v>22</v>
      </c>
      <c r="M106" s="2" t="b">
        <v>1</v>
      </c>
      <c r="N106" s="2" t="b">
        <v>0</v>
      </c>
    </row>
    <row r="107" spans="1:14" ht="75" x14ac:dyDescent="0.25">
      <c r="A107" t="str">
        <f t="shared" si="1"/>
        <v>#G22#user_story_04_AND_user_story_79</v>
      </c>
      <c r="B107" s="2">
        <v>106</v>
      </c>
      <c r="C107" s="1" t="s">
        <v>292</v>
      </c>
      <c r="D107" s="1" t="s">
        <v>335</v>
      </c>
      <c r="E107" s="1" t="s">
        <v>336</v>
      </c>
      <c r="F107" s="1" t="s">
        <v>41</v>
      </c>
      <c r="G107" s="1" t="s">
        <v>21</v>
      </c>
      <c r="H107" s="1"/>
      <c r="I107" s="1" t="s">
        <v>295</v>
      </c>
      <c r="J107" s="1" t="s">
        <v>22</v>
      </c>
      <c r="K107" s="1" t="s">
        <v>296</v>
      </c>
      <c r="L107" s="1" t="s">
        <v>5</v>
      </c>
      <c r="M107" s="2" t="b">
        <v>1</v>
      </c>
      <c r="N107" s="2" t="b">
        <v>0</v>
      </c>
    </row>
    <row r="108" spans="1:14" ht="90" x14ac:dyDescent="0.25">
      <c r="A108" t="str">
        <f t="shared" si="1"/>
        <v>#G22#user_story_21_AND_user_story_63</v>
      </c>
      <c r="B108" s="2">
        <v>107</v>
      </c>
      <c r="C108" s="1" t="s">
        <v>292</v>
      </c>
      <c r="D108" s="1" t="s">
        <v>337</v>
      </c>
      <c r="E108" s="1" t="s">
        <v>338</v>
      </c>
      <c r="F108" s="1" t="s">
        <v>20</v>
      </c>
      <c r="G108" s="1" t="s">
        <v>21</v>
      </c>
      <c r="H108" s="1"/>
      <c r="I108" s="1" t="s">
        <v>315</v>
      </c>
      <c r="J108" s="1" t="s">
        <v>5</v>
      </c>
      <c r="K108" s="1" t="s">
        <v>295</v>
      </c>
      <c r="L108" s="1" t="s">
        <v>22</v>
      </c>
      <c r="M108" s="2" t="b">
        <v>1</v>
      </c>
      <c r="N108" s="2" t="b">
        <v>0</v>
      </c>
    </row>
    <row r="109" spans="1:14" ht="75" x14ac:dyDescent="0.25">
      <c r="A109" t="str">
        <f t="shared" si="1"/>
        <v>#G22#user_story_04_AND_user_story_21</v>
      </c>
      <c r="B109" s="2">
        <v>108</v>
      </c>
      <c r="C109" s="1" t="s">
        <v>292</v>
      </c>
      <c r="D109" s="1" t="s">
        <v>339</v>
      </c>
      <c r="E109" s="1" t="s">
        <v>340</v>
      </c>
      <c r="F109" s="1" t="s">
        <v>41</v>
      </c>
      <c r="G109" s="1" t="s">
        <v>21</v>
      </c>
      <c r="H109" s="1"/>
      <c r="I109" s="1" t="s">
        <v>295</v>
      </c>
      <c r="J109" s="1" t="s">
        <v>22</v>
      </c>
      <c r="K109" s="1" t="s">
        <v>315</v>
      </c>
      <c r="L109" s="1" t="s">
        <v>5</v>
      </c>
      <c r="M109" s="2" t="b">
        <v>1</v>
      </c>
      <c r="N109" s="2" t="b">
        <v>0</v>
      </c>
    </row>
    <row r="110" spans="1:14" ht="75" x14ac:dyDescent="0.25">
      <c r="A110" t="str">
        <f t="shared" si="1"/>
        <v>#G22#user_story_21_AND_user_story_60</v>
      </c>
      <c r="B110" s="2">
        <v>109</v>
      </c>
      <c r="C110" s="1" t="s">
        <v>292</v>
      </c>
      <c r="D110" s="1" t="s">
        <v>341</v>
      </c>
      <c r="E110" s="1" t="s">
        <v>342</v>
      </c>
      <c r="F110" s="1" t="s">
        <v>20</v>
      </c>
      <c r="G110" s="1" t="s">
        <v>21</v>
      </c>
      <c r="H110" s="1"/>
      <c r="I110" s="1" t="s">
        <v>315</v>
      </c>
      <c r="J110" s="1" t="s">
        <v>5</v>
      </c>
      <c r="K110" s="1" t="s">
        <v>295</v>
      </c>
      <c r="L110" s="1" t="s">
        <v>22</v>
      </c>
      <c r="M110" s="2" t="b">
        <v>1</v>
      </c>
      <c r="N110" s="2" t="b">
        <v>0</v>
      </c>
    </row>
    <row r="111" spans="1:14" ht="75" x14ac:dyDescent="0.25">
      <c r="A111" t="str">
        <f t="shared" si="1"/>
        <v>#G22#user_story_04_AND_user_story_64</v>
      </c>
      <c r="B111" s="2">
        <v>110</v>
      </c>
      <c r="C111" s="1" t="s">
        <v>292</v>
      </c>
      <c r="D111" s="1" t="s">
        <v>343</v>
      </c>
      <c r="E111" s="1" t="s">
        <v>344</v>
      </c>
      <c r="F111" s="1" t="s">
        <v>41</v>
      </c>
      <c r="G111" s="1" t="s">
        <v>21</v>
      </c>
      <c r="H111" s="1"/>
      <c r="I111" s="1" t="s">
        <v>295</v>
      </c>
      <c r="J111" s="1" t="s">
        <v>22</v>
      </c>
      <c r="K111" s="1" t="s">
        <v>302</v>
      </c>
      <c r="L111" s="1" t="s">
        <v>5</v>
      </c>
      <c r="M111" s="2" t="b">
        <v>1</v>
      </c>
      <c r="N111" s="2" t="b">
        <v>0</v>
      </c>
    </row>
    <row r="112" spans="1:14" ht="90" x14ac:dyDescent="0.25">
      <c r="A112" t="str">
        <f t="shared" si="1"/>
        <v>#G22#user_story_09_AND_user_story_36</v>
      </c>
      <c r="B112" s="2">
        <v>111</v>
      </c>
      <c r="C112" s="1" t="s">
        <v>292</v>
      </c>
      <c r="D112" s="1" t="s">
        <v>345</v>
      </c>
      <c r="E112" s="1" t="s">
        <v>346</v>
      </c>
      <c r="F112" s="1" t="s">
        <v>41</v>
      </c>
      <c r="G112" s="1" t="s">
        <v>347</v>
      </c>
      <c r="H112" s="1"/>
      <c r="I112" s="1" t="s">
        <v>190</v>
      </c>
      <c r="J112" s="1" t="s">
        <v>22</v>
      </c>
      <c r="K112" s="1" t="s">
        <v>348</v>
      </c>
      <c r="L112" s="1" t="s">
        <v>5</v>
      </c>
      <c r="M112" s="2" t="b">
        <v>1</v>
      </c>
      <c r="N112" s="2" t="b">
        <v>1</v>
      </c>
    </row>
    <row r="113" spans="1:15" ht="90" x14ac:dyDescent="0.25">
      <c r="A113" t="str">
        <f t="shared" si="1"/>
        <v>#G23#user_story_43_AND_user_story_47</v>
      </c>
      <c r="B113" s="2">
        <v>112</v>
      </c>
      <c r="C113" s="1" t="s">
        <v>349</v>
      </c>
      <c r="D113" s="1" t="s">
        <v>33</v>
      </c>
      <c r="E113" s="1" t="s">
        <v>350</v>
      </c>
      <c r="F113" s="1" t="s">
        <v>20</v>
      </c>
      <c r="G113" s="1" t="s">
        <v>351</v>
      </c>
      <c r="H113" s="1"/>
      <c r="I113" s="1" t="s">
        <v>42</v>
      </c>
      <c r="J113" s="1" t="s">
        <v>5</v>
      </c>
      <c r="K113" s="1" t="s">
        <v>112</v>
      </c>
      <c r="L113" s="1" t="s">
        <v>22</v>
      </c>
      <c r="M113" s="2" t="b">
        <v>1</v>
      </c>
      <c r="N113" s="2" t="b">
        <v>1</v>
      </c>
    </row>
    <row r="114" spans="1:15" ht="105" x14ac:dyDescent="0.25">
      <c r="A114" t="str">
        <f t="shared" si="1"/>
        <v>#G23#user_story_30_AND_user_story_32</v>
      </c>
      <c r="B114" s="2">
        <v>113</v>
      </c>
      <c r="C114" s="1" t="s">
        <v>349</v>
      </c>
      <c r="D114" s="1" t="s">
        <v>97</v>
      </c>
      <c r="E114" s="1" t="s">
        <v>352</v>
      </c>
      <c r="F114" s="1" t="s">
        <v>41</v>
      </c>
      <c r="G114" s="1" t="s">
        <v>353</v>
      </c>
      <c r="H114" s="1"/>
      <c r="I114" s="1" t="s">
        <v>354</v>
      </c>
      <c r="J114" s="1" t="s">
        <v>22</v>
      </c>
      <c r="K114" s="1" t="s">
        <v>355</v>
      </c>
      <c r="L114" s="1" t="s">
        <v>5</v>
      </c>
      <c r="M114" s="2" t="b">
        <v>1</v>
      </c>
      <c r="N114" s="2" t="b">
        <v>0</v>
      </c>
      <c r="O114" s="1" t="s">
        <v>505</v>
      </c>
    </row>
    <row r="115" spans="1:15" ht="75" x14ac:dyDescent="0.25">
      <c r="A115" t="str">
        <f t="shared" si="1"/>
        <v>#G23#user_story_03_AND_user_story_12</v>
      </c>
      <c r="B115" s="2">
        <v>114</v>
      </c>
      <c r="C115" s="1" t="s">
        <v>349</v>
      </c>
      <c r="D115" s="1" t="s">
        <v>356</v>
      </c>
      <c r="E115" s="1" t="s">
        <v>357</v>
      </c>
      <c r="F115" s="1" t="s">
        <v>41</v>
      </c>
      <c r="G115" s="1" t="s">
        <v>358</v>
      </c>
      <c r="H115" s="1"/>
      <c r="I115" s="1" t="s">
        <v>315</v>
      </c>
      <c r="J115" s="1" t="s">
        <v>22</v>
      </c>
      <c r="K115" s="1" t="s">
        <v>315</v>
      </c>
      <c r="L115" s="1" t="s">
        <v>5</v>
      </c>
      <c r="M115" s="2" t="b">
        <v>1</v>
      </c>
      <c r="N115" s="2" t="b">
        <v>0</v>
      </c>
      <c r="O115" s="1" t="s">
        <v>516</v>
      </c>
    </row>
    <row r="116" spans="1:15" ht="90" x14ac:dyDescent="0.25">
      <c r="A116" t="str">
        <f t="shared" si="1"/>
        <v>#G24#user_story_04_AND_user_story_50</v>
      </c>
      <c r="B116" s="2">
        <v>115</v>
      </c>
      <c r="C116" s="1" t="s">
        <v>359</v>
      </c>
      <c r="D116" s="1" t="s">
        <v>360</v>
      </c>
      <c r="E116" s="1" t="s">
        <v>361</v>
      </c>
      <c r="F116" s="1" t="s">
        <v>3</v>
      </c>
      <c r="G116" s="1" t="s">
        <v>362</v>
      </c>
      <c r="H116" s="1"/>
      <c r="I116" s="1" t="s">
        <v>363</v>
      </c>
      <c r="J116" s="1" t="s">
        <v>5</v>
      </c>
      <c r="K116" s="1" t="s">
        <v>363</v>
      </c>
      <c r="L116" s="1" t="s">
        <v>5</v>
      </c>
      <c r="M116" s="2" t="b">
        <v>1</v>
      </c>
      <c r="N116" s="2" t="b">
        <v>1</v>
      </c>
      <c r="O116" s="1" t="s">
        <v>505</v>
      </c>
    </row>
    <row r="117" spans="1:15" ht="90" x14ac:dyDescent="0.25">
      <c r="A117" t="str">
        <f t="shared" si="1"/>
        <v>#G24#user_story_03_AND_user_story_04</v>
      </c>
      <c r="B117" s="2">
        <v>116</v>
      </c>
      <c r="C117" s="1" t="s">
        <v>359</v>
      </c>
      <c r="D117" s="1" t="s">
        <v>364</v>
      </c>
      <c r="E117" s="1" t="s">
        <v>365</v>
      </c>
      <c r="F117" s="1" t="s">
        <v>3</v>
      </c>
      <c r="G117" s="1" t="s">
        <v>362</v>
      </c>
      <c r="H117" s="1"/>
      <c r="I117" s="1" t="s">
        <v>363</v>
      </c>
      <c r="J117" s="1" t="s">
        <v>5</v>
      </c>
      <c r="K117" s="1" t="s">
        <v>363</v>
      </c>
      <c r="L117" s="1" t="s">
        <v>5</v>
      </c>
      <c r="M117" s="2" t="b">
        <v>1</v>
      </c>
      <c r="N117" s="2" t="b">
        <v>1</v>
      </c>
      <c r="O117" s="1" t="s">
        <v>505</v>
      </c>
    </row>
    <row r="118" spans="1:15" ht="90" x14ac:dyDescent="0.25">
      <c r="A118" t="str">
        <f t="shared" si="1"/>
        <v>#G24#user_story_01_AND_user_story_45</v>
      </c>
      <c r="B118" s="2">
        <v>117</v>
      </c>
      <c r="C118" s="1" t="s">
        <v>359</v>
      </c>
      <c r="D118" s="1" t="s">
        <v>366</v>
      </c>
      <c r="E118" s="1" t="s">
        <v>367</v>
      </c>
      <c r="F118" s="1" t="s">
        <v>20</v>
      </c>
      <c r="G118" s="1" t="s">
        <v>362</v>
      </c>
      <c r="H118" s="1"/>
      <c r="I118" s="1" t="s">
        <v>363</v>
      </c>
      <c r="J118" s="1" t="s">
        <v>5</v>
      </c>
      <c r="K118" s="1" t="s">
        <v>190</v>
      </c>
      <c r="L118" s="1" t="s">
        <v>22</v>
      </c>
      <c r="M118" s="2" t="b">
        <v>1</v>
      </c>
      <c r="N118" s="2" t="b">
        <v>0</v>
      </c>
    </row>
    <row r="119" spans="1:15" ht="105" x14ac:dyDescent="0.25">
      <c r="A119" t="str">
        <f t="shared" si="1"/>
        <v>#G24#user_story_01_AND_user_story_04</v>
      </c>
      <c r="B119" s="2">
        <v>118</v>
      </c>
      <c r="C119" s="1" t="s">
        <v>359</v>
      </c>
      <c r="D119" s="1" t="s">
        <v>368</v>
      </c>
      <c r="E119" s="1" t="s">
        <v>369</v>
      </c>
      <c r="F119" s="1" t="s">
        <v>3</v>
      </c>
      <c r="G119" s="1" t="s">
        <v>362</v>
      </c>
      <c r="H119" s="1"/>
      <c r="I119" s="1" t="s">
        <v>363</v>
      </c>
      <c r="J119" s="1" t="s">
        <v>5</v>
      </c>
      <c r="K119" s="1" t="s">
        <v>363</v>
      </c>
      <c r="L119" s="1" t="s">
        <v>5</v>
      </c>
      <c r="M119" s="2" t="b">
        <v>1</v>
      </c>
      <c r="N119" s="2" t="b">
        <v>1</v>
      </c>
      <c r="O119" s="1" t="s">
        <v>505</v>
      </c>
    </row>
    <row r="120" spans="1:15" ht="90" x14ac:dyDescent="0.25">
      <c r="A120" t="str">
        <f t="shared" si="1"/>
        <v>#G24#user_story_01_AND_user_story_03</v>
      </c>
      <c r="B120" s="2">
        <v>119</v>
      </c>
      <c r="C120" s="1" t="s">
        <v>359</v>
      </c>
      <c r="D120" s="1" t="s">
        <v>14</v>
      </c>
      <c r="E120" s="1" t="s">
        <v>370</v>
      </c>
      <c r="F120" s="1" t="s">
        <v>3</v>
      </c>
      <c r="G120" s="1" t="s">
        <v>362</v>
      </c>
      <c r="H120" s="1"/>
      <c r="I120" s="1" t="s">
        <v>363</v>
      </c>
      <c r="J120" s="1" t="s">
        <v>5</v>
      </c>
      <c r="K120" s="1" t="s">
        <v>363</v>
      </c>
      <c r="L120" s="1" t="s">
        <v>5</v>
      </c>
      <c r="M120" s="2" t="b">
        <v>1</v>
      </c>
      <c r="N120" s="2" t="b">
        <v>1</v>
      </c>
      <c r="O120" s="1" t="s">
        <v>505</v>
      </c>
    </row>
    <row r="121" spans="1:15" ht="90" x14ac:dyDescent="0.25">
      <c r="A121" t="str">
        <f t="shared" si="1"/>
        <v>#G24#user_story_04_AND_user_story_45</v>
      </c>
      <c r="B121" s="2">
        <v>120</v>
      </c>
      <c r="C121" s="1" t="s">
        <v>359</v>
      </c>
      <c r="D121" s="1" t="s">
        <v>371</v>
      </c>
      <c r="E121" s="1" t="s">
        <v>372</v>
      </c>
      <c r="F121" s="1" t="s">
        <v>20</v>
      </c>
      <c r="G121" s="1" t="s">
        <v>362</v>
      </c>
      <c r="H121" s="1"/>
      <c r="I121" s="1" t="s">
        <v>363</v>
      </c>
      <c r="J121" s="1" t="s">
        <v>5</v>
      </c>
      <c r="K121" s="1" t="s">
        <v>190</v>
      </c>
      <c r="L121" s="1" t="s">
        <v>22</v>
      </c>
      <c r="M121" s="2" t="b">
        <v>1</v>
      </c>
      <c r="N121" s="2" t="b">
        <v>0</v>
      </c>
    </row>
    <row r="122" spans="1:15" ht="90" x14ac:dyDescent="0.25">
      <c r="A122" t="str">
        <f t="shared" si="1"/>
        <v>#G24#user_story_12_AND_user_story_53</v>
      </c>
      <c r="B122" s="2">
        <v>121</v>
      </c>
      <c r="C122" s="1" t="s">
        <v>359</v>
      </c>
      <c r="D122" s="1" t="s">
        <v>373</v>
      </c>
      <c r="E122" s="1" t="s">
        <v>374</v>
      </c>
      <c r="F122" s="1" t="s">
        <v>41</v>
      </c>
      <c r="G122" s="1" t="s">
        <v>199</v>
      </c>
      <c r="H122" s="1"/>
      <c r="I122" s="1" t="s">
        <v>190</v>
      </c>
      <c r="J122" s="1" t="s">
        <v>22</v>
      </c>
      <c r="K122" s="1" t="s">
        <v>375</v>
      </c>
      <c r="L122" s="1" t="s">
        <v>5</v>
      </c>
      <c r="M122" s="2" t="b">
        <v>1</v>
      </c>
      <c r="N122" s="2" t="b">
        <v>0</v>
      </c>
      <c r="O122" s="1" t="s">
        <v>505</v>
      </c>
    </row>
    <row r="123" spans="1:15" ht="75" x14ac:dyDescent="0.25">
      <c r="A123" t="str">
        <f t="shared" si="1"/>
        <v>#G24#user_story_03_AND_user_story_45</v>
      </c>
      <c r="B123" s="2">
        <v>122</v>
      </c>
      <c r="C123" s="1" t="s">
        <v>359</v>
      </c>
      <c r="D123" s="1" t="s">
        <v>376</v>
      </c>
      <c r="E123" s="1" t="s">
        <v>377</v>
      </c>
      <c r="F123" s="1" t="s">
        <v>20</v>
      </c>
      <c r="G123" s="1" t="s">
        <v>362</v>
      </c>
      <c r="H123" s="1"/>
      <c r="I123" s="1" t="s">
        <v>363</v>
      </c>
      <c r="J123" s="1" t="s">
        <v>5</v>
      </c>
      <c r="K123" s="1" t="s">
        <v>190</v>
      </c>
      <c r="L123" s="1" t="s">
        <v>22</v>
      </c>
      <c r="M123" s="2" t="b">
        <v>1</v>
      </c>
      <c r="N123" s="2" t="b">
        <v>0</v>
      </c>
    </row>
    <row r="124" spans="1:15" ht="75" x14ac:dyDescent="0.25">
      <c r="A124" t="str">
        <f t="shared" si="1"/>
        <v>#G24#user_story_03_AND_user_story_50</v>
      </c>
      <c r="B124" s="2">
        <v>123</v>
      </c>
      <c r="C124" s="1" t="s">
        <v>359</v>
      </c>
      <c r="D124" s="1" t="s">
        <v>378</v>
      </c>
      <c r="E124" s="1" t="s">
        <v>379</v>
      </c>
      <c r="F124" s="1" t="s">
        <v>3</v>
      </c>
      <c r="G124" s="1" t="s">
        <v>362</v>
      </c>
      <c r="H124" s="1"/>
      <c r="I124" s="1" t="s">
        <v>363</v>
      </c>
      <c r="J124" s="1" t="s">
        <v>5</v>
      </c>
      <c r="K124" s="1" t="s">
        <v>363</v>
      </c>
      <c r="L124" s="1" t="s">
        <v>5</v>
      </c>
      <c r="M124" s="2" t="b">
        <v>1</v>
      </c>
      <c r="N124" s="2" t="b">
        <v>1</v>
      </c>
      <c r="O124" s="1" t="s">
        <v>505</v>
      </c>
    </row>
    <row r="125" spans="1:15" ht="90" x14ac:dyDescent="0.25">
      <c r="A125" t="str">
        <f t="shared" si="1"/>
        <v>#G24#user_story_01_AND_user_story_50</v>
      </c>
      <c r="B125" s="2">
        <v>124</v>
      </c>
      <c r="C125" s="1" t="s">
        <v>359</v>
      </c>
      <c r="D125" s="1" t="s">
        <v>380</v>
      </c>
      <c r="E125" s="1" t="s">
        <v>381</v>
      </c>
      <c r="F125" s="1" t="s">
        <v>3</v>
      </c>
      <c r="G125" s="1" t="s">
        <v>362</v>
      </c>
      <c r="H125" s="1"/>
      <c r="I125" s="1" t="s">
        <v>363</v>
      </c>
      <c r="J125" s="1" t="s">
        <v>5</v>
      </c>
      <c r="K125" s="1" t="s">
        <v>363</v>
      </c>
      <c r="L125" s="1" t="s">
        <v>5</v>
      </c>
      <c r="M125" s="2" t="b">
        <v>1</v>
      </c>
      <c r="N125" s="2" t="b">
        <v>1</v>
      </c>
      <c r="O125" s="1" t="s">
        <v>505</v>
      </c>
    </row>
    <row r="126" spans="1:15" ht="90" x14ac:dyDescent="0.25">
      <c r="A126" t="str">
        <f t="shared" si="1"/>
        <v>#G24#user_story_45_AND_user_story_50</v>
      </c>
      <c r="B126" s="2">
        <v>125</v>
      </c>
      <c r="C126" s="1" t="s">
        <v>359</v>
      </c>
      <c r="D126" s="1" t="s">
        <v>382</v>
      </c>
      <c r="E126" s="1" t="s">
        <v>383</v>
      </c>
      <c r="F126" s="1" t="s">
        <v>41</v>
      </c>
      <c r="G126" s="1" t="s">
        <v>362</v>
      </c>
      <c r="H126" s="1"/>
      <c r="I126" s="1" t="s">
        <v>190</v>
      </c>
      <c r="J126" s="1" t="s">
        <v>22</v>
      </c>
      <c r="K126" s="1" t="s">
        <v>363</v>
      </c>
      <c r="L126" s="1" t="s">
        <v>5</v>
      </c>
      <c r="M126" s="2" t="b">
        <v>1</v>
      </c>
      <c r="N126" s="2" t="b">
        <v>0</v>
      </c>
    </row>
    <row r="127" spans="1:15" ht="150" x14ac:dyDescent="0.25">
      <c r="A127" t="str">
        <f t="shared" si="1"/>
        <v>#G25#user_story_08_AND_user_story_10</v>
      </c>
      <c r="B127" s="2">
        <v>126</v>
      </c>
      <c r="C127" s="1" t="s">
        <v>384</v>
      </c>
      <c r="D127" s="1" t="s">
        <v>385</v>
      </c>
      <c r="E127" s="1" t="s">
        <v>517</v>
      </c>
      <c r="F127" s="1" t="s">
        <v>127</v>
      </c>
      <c r="G127" s="1" t="s">
        <v>183</v>
      </c>
      <c r="H127" s="1"/>
      <c r="I127" s="1" t="s">
        <v>386</v>
      </c>
      <c r="J127" s="1" t="s">
        <v>30</v>
      </c>
      <c r="K127" s="1" t="s">
        <v>387</v>
      </c>
      <c r="L127" s="1" t="s">
        <v>29</v>
      </c>
      <c r="M127" s="2" t="b">
        <v>1</v>
      </c>
      <c r="N127" s="2" t="b">
        <v>0</v>
      </c>
    </row>
    <row r="128" spans="1:15" ht="105" x14ac:dyDescent="0.25">
      <c r="A128" t="str">
        <f t="shared" si="1"/>
        <v>#G25#user_story_80_AND_user_story_81</v>
      </c>
      <c r="B128" s="2">
        <v>127</v>
      </c>
      <c r="C128" s="1" t="s">
        <v>384</v>
      </c>
      <c r="D128" s="1" t="s">
        <v>388</v>
      </c>
      <c r="E128" s="1" t="s">
        <v>389</v>
      </c>
      <c r="F128" s="1" t="s">
        <v>3</v>
      </c>
      <c r="G128" s="1" t="s">
        <v>390</v>
      </c>
      <c r="H128" s="1"/>
      <c r="I128" s="1" t="s">
        <v>391</v>
      </c>
      <c r="J128" s="1" t="s">
        <v>5</v>
      </c>
      <c r="K128" s="1" t="s">
        <v>391</v>
      </c>
      <c r="L128" s="1" t="s">
        <v>5</v>
      </c>
      <c r="M128" s="2" t="b">
        <v>1</v>
      </c>
      <c r="N128" s="2" t="b">
        <v>0</v>
      </c>
      <c r="O128" s="1" t="s">
        <v>505</v>
      </c>
    </row>
    <row r="129" spans="1:15" ht="135" x14ac:dyDescent="0.25">
      <c r="A129" t="str">
        <f t="shared" si="1"/>
        <v>#G25#user_story_89_AND_user_story_93</v>
      </c>
      <c r="B129" s="2">
        <v>128</v>
      </c>
      <c r="C129" s="1" t="s">
        <v>384</v>
      </c>
      <c r="D129" s="1" t="s">
        <v>392</v>
      </c>
      <c r="E129" s="1" t="s">
        <v>393</v>
      </c>
      <c r="F129" s="1" t="s">
        <v>3</v>
      </c>
      <c r="G129" s="1" t="s">
        <v>394</v>
      </c>
      <c r="H129" s="1"/>
      <c r="I129" s="1" t="s">
        <v>395</v>
      </c>
      <c r="J129" s="1" t="s">
        <v>5</v>
      </c>
      <c r="K129" s="1" t="s">
        <v>395</v>
      </c>
      <c r="L129" s="1" t="s">
        <v>5</v>
      </c>
      <c r="M129" s="2" t="b">
        <v>1</v>
      </c>
      <c r="N129" s="2" t="b">
        <v>0</v>
      </c>
      <c r="O129" s="1" t="s">
        <v>518</v>
      </c>
    </row>
    <row r="130" spans="1:15" ht="60" x14ac:dyDescent="0.25">
      <c r="A130" t="str">
        <f t="shared" si="1"/>
        <v>#G26#user_story_28_AND_user_story_83</v>
      </c>
      <c r="B130" s="2">
        <v>129</v>
      </c>
      <c r="C130" s="1" t="s">
        <v>396</v>
      </c>
      <c r="D130" s="1" t="s">
        <v>397</v>
      </c>
      <c r="E130" s="1" t="s">
        <v>398</v>
      </c>
      <c r="F130" s="1" t="s">
        <v>20</v>
      </c>
      <c r="G130" s="1" t="s">
        <v>399</v>
      </c>
      <c r="H130" s="1"/>
      <c r="I130" s="1" t="s">
        <v>400</v>
      </c>
      <c r="J130" s="1" t="s">
        <v>5</v>
      </c>
      <c r="K130" s="1" t="s">
        <v>354</v>
      </c>
      <c r="L130" s="1" t="s">
        <v>22</v>
      </c>
      <c r="M130" s="2" t="b">
        <v>1</v>
      </c>
      <c r="N130" s="2" t="b">
        <v>0</v>
      </c>
    </row>
    <row r="131" spans="1:15" ht="75" x14ac:dyDescent="0.25">
      <c r="A131" t="str">
        <f t="shared" ref="A131:A192" si="2">CONCATENATE(C131,D131)</f>
        <v>#G26#user_story_15_AND_user_story_91</v>
      </c>
      <c r="B131" s="2">
        <v>130</v>
      </c>
      <c r="C131" s="1" t="s">
        <v>396</v>
      </c>
      <c r="D131" s="1" t="s">
        <v>401</v>
      </c>
      <c r="E131" s="1" t="s">
        <v>402</v>
      </c>
      <c r="F131" s="1" t="s">
        <v>20</v>
      </c>
      <c r="G131" s="1" t="s">
        <v>199</v>
      </c>
      <c r="H131" s="1"/>
      <c r="I131" s="1" t="s">
        <v>403</v>
      </c>
      <c r="J131" s="1" t="s">
        <v>5</v>
      </c>
      <c r="K131" s="1" t="s">
        <v>179</v>
      </c>
      <c r="L131" s="1" t="s">
        <v>22</v>
      </c>
      <c r="M131" s="2" t="b">
        <v>1</v>
      </c>
      <c r="N131" s="2" t="b">
        <v>0</v>
      </c>
      <c r="O131" s="1" t="s">
        <v>505</v>
      </c>
    </row>
    <row r="132" spans="1:15" ht="60" x14ac:dyDescent="0.25">
      <c r="A132" t="str">
        <f t="shared" si="2"/>
        <v>#G26#user_story_28_AND_user_story_93</v>
      </c>
      <c r="B132" s="2">
        <v>131</v>
      </c>
      <c r="C132" s="1" t="s">
        <v>396</v>
      </c>
      <c r="D132" s="1" t="s">
        <v>404</v>
      </c>
      <c r="E132" s="1" t="s">
        <v>405</v>
      </c>
      <c r="F132" s="1" t="s">
        <v>20</v>
      </c>
      <c r="G132" s="1" t="s">
        <v>399</v>
      </c>
      <c r="H132" s="1"/>
      <c r="I132" s="1" t="s">
        <v>400</v>
      </c>
      <c r="J132" s="1" t="s">
        <v>5</v>
      </c>
      <c r="K132" s="1" t="s">
        <v>354</v>
      </c>
      <c r="L132" s="1" t="s">
        <v>22</v>
      </c>
      <c r="M132" s="2" t="b">
        <v>1</v>
      </c>
      <c r="N132" s="2" t="b">
        <v>0</v>
      </c>
    </row>
    <row r="133" spans="1:15" ht="60" x14ac:dyDescent="0.25">
      <c r="A133" t="str">
        <f t="shared" si="2"/>
        <v>#G26#user_story_28_AND_user_story_85</v>
      </c>
      <c r="B133" s="2">
        <v>132</v>
      </c>
      <c r="C133" s="1" t="s">
        <v>396</v>
      </c>
      <c r="D133" s="1" t="s">
        <v>406</v>
      </c>
      <c r="E133" s="1" t="s">
        <v>407</v>
      </c>
      <c r="F133" s="1" t="s">
        <v>20</v>
      </c>
      <c r="G133" s="1" t="s">
        <v>399</v>
      </c>
      <c r="H133" s="1"/>
      <c r="I133" s="1" t="s">
        <v>400</v>
      </c>
      <c r="J133" s="1" t="s">
        <v>5</v>
      </c>
      <c r="K133" s="1" t="s">
        <v>354</v>
      </c>
      <c r="L133" s="1" t="s">
        <v>22</v>
      </c>
      <c r="M133" s="2" t="b">
        <v>1</v>
      </c>
      <c r="N133" s="2" t="b">
        <v>0</v>
      </c>
    </row>
    <row r="134" spans="1:15" ht="60" x14ac:dyDescent="0.25">
      <c r="A134" t="str">
        <f t="shared" si="2"/>
        <v>#G26#user_story_28_AND_user_story_84</v>
      </c>
      <c r="B134" s="2">
        <v>133</v>
      </c>
      <c r="C134" s="1" t="s">
        <v>396</v>
      </c>
      <c r="D134" s="1" t="s">
        <v>408</v>
      </c>
      <c r="E134" s="1" t="s">
        <v>409</v>
      </c>
      <c r="F134" s="1" t="s">
        <v>20</v>
      </c>
      <c r="G134" s="1" t="s">
        <v>399</v>
      </c>
      <c r="H134" s="1"/>
      <c r="I134" s="1" t="s">
        <v>400</v>
      </c>
      <c r="J134" s="1" t="s">
        <v>5</v>
      </c>
      <c r="K134" s="1" t="s">
        <v>354</v>
      </c>
      <c r="L134" s="1" t="s">
        <v>22</v>
      </c>
      <c r="M134" s="2" t="b">
        <v>1</v>
      </c>
      <c r="N134" s="2" t="b">
        <v>0</v>
      </c>
    </row>
    <row r="135" spans="1:15" ht="75" x14ac:dyDescent="0.25">
      <c r="A135" t="str">
        <f t="shared" si="2"/>
        <v>#G26#user_story_09_AND_user_story_51</v>
      </c>
      <c r="B135" s="2">
        <v>134</v>
      </c>
      <c r="C135" s="1" t="s">
        <v>396</v>
      </c>
      <c r="D135" s="1" t="s">
        <v>410</v>
      </c>
      <c r="E135" s="1" t="s">
        <v>411</v>
      </c>
      <c r="F135" s="1" t="s">
        <v>127</v>
      </c>
      <c r="G135" s="1" t="s">
        <v>179</v>
      </c>
      <c r="H135" s="1"/>
      <c r="I135" s="1" t="s">
        <v>412</v>
      </c>
      <c r="J135" s="1" t="s">
        <v>30</v>
      </c>
      <c r="K135" s="1" t="s">
        <v>413</v>
      </c>
      <c r="L135" s="1" t="s">
        <v>29</v>
      </c>
      <c r="M135" s="2" t="b">
        <v>1</v>
      </c>
      <c r="N135" s="2" t="b">
        <v>0</v>
      </c>
      <c r="O135" s="1" t="s">
        <v>519</v>
      </c>
    </row>
    <row r="136" spans="1:15" ht="60" x14ac:dyDescent="0.25">
      <c r="A136" t="str">
        <f t="shared" si="2"/>
        <v>#G26#user_story_04_AND_user_story_39</v>
      </c>
      <c r="B136" s="2">
        <v>135</v>
      </c>
      <c r="C136" s="1" t="s">
        <v>396</v>
      </c>
      <c r="D136" s="1" t="s">
        <v>414</v>
      </c>
      <c r="E136" s="1" t="s">
        <v>415</v>
      </c>
      <c r="F136" s="1" t="s">
        <v>127</v>
      </c>
      <c r="G136" s="1" t="s">
        <v>416</v>
      </c>
      <c r="H136" s="1"/>
      <c r="I136" s="1" t="s">
        <v>412</v>
      </c>
      <c r="J136" s="1" t="s">
        <v>30</v>
      </c>
      <c r="K136" s="1" t="s">
        <v>417</v>
      </c>
      <c r="L136" s="1" t="s">
        <v>29</v>
      </c>
      <c r="M136" s="2" t="b">
        <v>1</v>
      </c>
      <c r="N136" s="2" t="b">
        <v>1</v>
      </c>
      <c r="O136" s="1" t="s">
        <v>505</v>
      </c>
    </row>
    <row r="137" spans="1:15" ht="75" x14ac:dyDescent="0.25">
      <c r="A137" t="str">
        <f t="shared" si="2"/>
        <v>#G26#user_story_10_AND_user_story_51</v>
      </c>
      <c r="B137" s="2">
        <v>136</v>
      </c>
      <c r="C137" s="1" t="s">
        <v>396</v>
      </c>
      <c r="D137" s="1" t="s">
        <v>418</v>
      </c>
      <c r="E137" s="1" t="s">
        <v>419</v>
      </c>
      <c r="F137" s="1" t="s">
        <v>127</v>
      </c>
      <c r="G137" s="1" t="s">
        <v>179</v>
      </c>
      <c r="H137" s="1"/>
      <c r="I137" s="1" t="s">
        <v>412</v>
      </c>
      <c r="J137" s="1" t="s">
        <v>30</v>
      </c>
      <c r="K137" s="1" t="s">
        <v>413</v>
      </c>
      <c r="L137" s="1" t="s">
        <v>29</v>
      </c>
      <c r="M137" s="2" t="b">
        <v>1</v>
      </c>
      <c r="N137" s="2" t="b">
        <v>1</v>
      </c>
      <c r="O137" s="1" t="s">
        <v>505</v>
      </c>
    </row>
    <row r="138" spans="1:15" ht="75" x14ac:dyDescent="0.25">
      <c r="A138" t="str">
        <f t="shared" si="2"/>
        <v>#G26#user_story_11_AND_user_story_85</v>
      </c>
      <c r="B138" s="2">
        <v>137</v>
      </c>
      <c r="C138" s="1" t="s">
        <v>396</v>
      </c>
      <c r="D138" s="1" t="s">
        <v>420</v>
      </c>
      <c r="E138" s="1" t="s">
        <v>421</v>
      </c>
      <c r="F138" s="1" t="s">
        <v>41</v>
      </c>
      <c r="G138" s="1" t="s">
        <v>422</v>
      </c>
      <c r="H138" s="1"/>
      <c r="I138" s="1" t="s">
        <v>423</v>
      </c>
      <c r="J138" s="1" t="s">
        <v>22</v>
      </c>
      <c r="K138" s="1" t="s">
        <v>424</v>
      </c>
      <c r="L138" s="1" t="s">
        <v>5</v>
      </c>
      <c r="M138" s="2" t="b">
        <v>1</v>
      </c>
      <c r="N138" s="2" t="b">
        <v>0</v>
      </c>
    </row>
    <row r="139" spans="1:15" ht="60" x14ac:dyDescent="0.25">
      <c r="A139" t="str">
        <f t="shared" si="2"/>
        <v>#G26#user_story_28_AND_user_story_86</v>
      </c>
      <c r="B139" s="2">
        <v>138</v>
      </c>
      <c r="C139" s="1" t="s">
        <v>396</v>
      </c>
      <c r="D139" s="1" t="s">
        <v>425</v>
      </c>
      <c r="E139" s="1" t="s">
        <v>426</v>
      </c>
      <c r="F139" s="1" t="s">
        <v>20</v>
      </c>
      <c r="G139" s="1" t="s">
        <v>399</v>
      </c>
      <c r="H139" s="1"/>
      <c r="I139" s="1" t="s">
        <v>400</v>
      </c>
      <c r="J139" s="1" t="s">
        <v>5</v>
      </c>
      <c r="K139" s="1" t="s">
        <v>354</v>
      </c>
      <c r="L139" s="1" t="s">
        <v>22</v>
      </c>
      <c r="M139" s="2" t="b">
        <v>1</v>
      </c>
      <c r="N139" s="2" t="b">
        <v>0</v>
      </c>
    </row>
    <row r="140" spans="1:15" ht="75" x14ac:dyDescent="0.25">
      <c r="A140" t="str">
        <f t="shared" si="2"/>
        <v>#G26#user_story_28_AND_user_story_55</v>
      </c>
      <c r="B140" s="2">
        <v>139</v>
      </c>
      <c r="C140" s="1" t="s">
        <v>396</v>
      </c>
      <c r="D140" s="1" t="s">
        <v>427</v>
      </c>
      <c r="E140" s="1" t="s">
        <v>428</v>
      </c>
      <c r="F140" s="1" t="s">
        <v>20</v>
      </c>
      <c r="G140" s="1" t="s">
        <v>399</v>
      </c>
      <c r="H140" s="1"/>
      <c r="I140" s="1" t="s">
        <v>400</v>
      </c>
      <c r="J140" s="1" t="s">
        <v>5</v>
      </c>
      <c r="K140" s="1" t="s">
        <v>429</v>
      </c>
      <c r="L140" s="1" t="s">
        <v>22</v>
      </c>
      <c r="M140" s="2" t="b">
        <v>1</v>
      </c>
      <c r="N140" s="2" t="b">
        <v>0</v>
      </c>
    </row>
    <row r="141" spans="1:15" ht="90" x14ac:dyDescent="0.25">
      <c r="A141" t="str">
        <f t="shared" si="2"/>
        <v>#G27#user_story_04_AND_user_story_05</v>
      </c>
      <c r="B141" s="2">
        <v>140</v>
      </c>
      <c r="C141" s="1" t="s">
        <v>430</v>
      </c>
      <c r="D141" s="1" t="s">
        <v>431</v>
      </c>
      <c r="E141" s="1" t="s">
        <v>432</v>
      </c>
      <c r="F141" s="1" t="s">
        <v>41</v>
      </c>
      <c r="G141" s="1" t="s">
        <v>433</v>
      </c>
      <c r="H141" s="1"/>
      <c r="I141" s="1" t="s">
        <v>58</v>
      </c>
      <c r="J141" s="1" t="s">
        <v>22</v>
      </c>
      <c r="K141" s="1" t="s">
        <v>434</v>
      </c>
      <c r="L141" s="1" t="s">
        <v>5</v>
      </c>
      <c r="M141" s="2" t="b">
        <v>1</v>
      </c>
      <c r="N141" s="2" t="b">
        <v>0</v>
      </c>
      <c r="O141" s="1" t="s">
        <v>505</v>
      </c>
    </row>
    <row r="142" spans="1:15" ht="165" x14ac:dyDescent="0.25">
      <c r="A142" t="str">
        <f t="shared" si="2"/>
        <v>#G27#user_story_76_AND_user_story_88</v>
      </c>
      <c r="B142" s="2">
        <v>141</v>
      </c>
      <c r="C142" s="1" t="s">
        <v>430</v>
      </c>
      <c r="D142" s="1" t="s">
        <v>435</v>
      </c>
      <c r="E142" s="1" t="s">
        <v>436</v>
      </c>
      <c r="F142" s="1" t="s">
        <v>20</v>
      </c>
      <c r="G142" s="1" t="s">
        <v>437</v>
      </c>
      <c r="H142" s="1"/>
      <c r="I142" s="1" t="s">
        <v>438</v>
      </c>
      <c r="J142" s="1" t="s">
        <v>5</v>
      </c>
      <c r="K142" s="1" t="s">
        <v>439</v>
      </c>
      <c r="L142" s="1" t="s">
        <v>22</v>
      </c>
      <c r="M142" s="2" t="b">
        <v>1</v>
      </c>
      <c r="N142" s="2" t="b">
        <v>0</v>
      </c>
      <c r="O142" s="1" t="s">
        <v>520</v>
      </c>
    </row>
    <row r="143" spans="1:15" ht="105" x14ac:dyDescent="0.25">
      <c r="A143" t="str">
        <f t="shared" si="2"/>
        <v>#G27#user_story_87_AND_user_story_88</v>
      </c>
      <c r="B143" s="2">
        <v>142</v>
      </c>
      <c r="C143" s="1" t="s">
        <v>430</v>
      </c>
      <c r="D143" s="1" t="s">
        <v>440</v>
      </c>
      <c r="E143" s="1" t="s">
        <v>441</v>
      </c>
      <c r="F143" s="1" t="s">
        <v>3</v>
      </c>
      <c r="G143" s="1" t="s">
        <v>442</v>
      </c>
      <c r="H143" s="1"/>
      <c r="I143" s="1" t="s">
        <v>5</v>
      </c>
      <c r="J143" s="1" t="s">
        <v>5</v>
      </c>
      <c r="K143" s="1" t="s">
        <v>443</v>
      </c>
      <c r="L143" s="1" t="s">
        <v>5</v>
      </c>
      <c r="M143" s="2" t="b">
        <v>1</v>
      </c>
      <c r="N143" s="2" t="b">
        <v>0</v>
      </c>
      <c r="O143" s="1" t="s">
        <v>505</v>
      </c>
    </row>
    <row r="144" spans="1:15" ht="75" x14ac:dyDescent="0.25">
      <c r="A144" t="str">
        <f t="shared" si="2"/>
        <v>#G27#user_story_96_AND_user_story_97</v>
      </c>
      <c r="B144" s="2">
        <v>143</v>
      </c>
      <c r="C144" s="1" t="s">
        <v>430</v>
      </c>
      <c r="D144" s="1" t="s">
        <v>444</v>
      </c>
      <c r="E144" s="1" t="s">
        <v>445</v>
      </c>
      <c r="F144" s="1" t="s">
        <v>3</v>
      </c>
      <c r="G144" s="1" t="s">
        <v>183</v>
      </c>
      <c r="H144" s="1"/>
      <c r="I144" s="1" t="s">
        <v>187</v>
      </c>
      <c r="J144" s="1" t="s">
        <v>5</v>
      </c>
      <c r="K144" s="1" t="s">
        <v>446</v>
      </c>
      <c r="L144" s="1" t="s">
        <v>5</v>
      </c>
      <c r="M144" s="2" t="b">
        <v>1</v>
      </c>
      <c r="N144" s="2" t="b">
        <v>1</v>
      </c>
    </row>
    <row r="145" spans="1:15" ht="90" x14ac:dyDescent="0.25">
      <c r="A145" t="str">
        <f t="shared" si="2"/>
        <v>#G27#user_story_21_AND_user_story_105</v>
      </c>
      <c r="B145" s="2">
        <v>144</v>
      </c>
      <c r="C145" s="1" t="s">
        <v>430</v>
      </c>
      <c r="D145" s="1" t="s">
        <v>447</v>
      </c>
      <c r="E145" s="1" t="s">
        <v>448</v>
      </c>
      <c r="F145" s="1" t="s">
        <v>28</v>
      </c>
      <c r="G145" s="1" t="s">
        <v>449</v>
      </c>
      <c r="H145" s="1"/>
      <c r="I145" s="1" t="s">
        <v>450</v>
      </c>
      <c r="J145" s="1" t="s">
        <v>29</v>
      </c>
      <c r="K145" s="1" t="s">
        <v>451</v>
      </c>
      <c r="L145" s="1" t="s">
        <v>30</v>
      </c>
      <c r="M145" s="2" t="b">
        <v>1</v>
      </c>
      <c r="N145" s="2" t="b">
        <v>0</v>
      </c>
    </row>
    <row r="146" spans="1:15" ht="75" x14ac:dyDescent="0.25">
      <c r="A146" t="str">
        <f t="shared" si="2"/>
        <v>#G27#user_story_01_AND_user_story_97</v>
      </c>
      <c r="B146" s="2">
        <v>145</v>
      </c>
      <c r="C146" s="1" t="s">
        <v>430</v>
      </c>
      <c r="D146" s="1" t="s">
        <v>452</v>
      </c>
      <c r="E146" s="1" t="s">
        <v>453</v>
      </c>
      <c r="F146" s="1" t="s">
        <v>41</v>
      </c>
      <c r="G146" s="1" t="s">
        <v>183</v>
      </c>
      <c r="H146" s="1"/>
      <c r="I146" s="1" t="s">
        <v>179</v>
      </c>
      <c r="J146" s="1" t="s">
        <v>22</v>
      </c>
      <c r="K146" s="1" t="s">
        <v>446</v>
      </c>
      <c r="L146" s="1" t="s">
        <v>5</v>
      </c>
      <c r="M146" s="2" t="b">
        <v>1</v>
      </c>
      <c r="N146" s="2" t="b">
        <v>1</v>
      </c>
    </row>
    <row r="147" spans="1:15" ht="150" x14ac:dyDescent="0.25">
      <c r="A147" t="str">
        <f t="shared" si="2"/>
        <v>#G27#user_story_86_AND_user_story_94</v>
      </c>
      <c r="B147" s="2">
        <v>146</v>
      </c>
      <c r="C147" s="1" t="s">
        <v>430</v>
      </c>
      <c r="D147" s="1" t="s">
        <v>454</v>
      </c>
      <c r="E147" s="1" t="s">
        <v>455</v>
      </c>
      <c r="F147" s="1" t="s">
        <v>3</v>
      </c>
      <c r="G147" s="1" t="s">
        <v>456</v>
      </c>
      <c r="H147" s="1"/>
      <c r="I147" s="1" t="s">
        <v>164</v>
      </c>
      <c r="J147" s="1" t="s">
        <v>5</v>
      </c>
      <c r="K147" s="1" t="s">
        <v>457</v>
      </c>
      <c r="L147" s="1" t="s">
        <v>5</v>
      </c>
      <c r="M147" s="2" t="b">
        <v>1</v>
      </c>
      <c r="N147" s="2" t="b">
        <v>1</v>
      </c>
      <c r="O147" s="1" t="s">
        <v>505</v>
      </c>
    </row>
    <row r="148" spans="1:15" ht="75" x14ac:dyDescent="0.25">
      <c r="A148" t="str">
        <f t="shared" si="2"/>
        <v>#G27#user_story_01_AND_user_story_96</v>
      </c>
      <c r="B148" s="2">
        <v>147</v>
      </c>
      <c r="C148" s="1" t="s">
        <v>430</v>
      </c>
      <c r="D148" s="1" t="s">
        <v>458</v>
      </c>
      <c r="E148" s="1" t="s">
        <v>459</v>
      </c>
      <c r="F148" s="1" t="s">
        <v>41</v>
      </c>
      <c r="G148" s="1" t="s">
        <v>183</v>
      </c>
      <c r="H148" s="1"/>
      <c r="I148" s="1" t="s">
        <v>179</v>
      </c>
      <c r="J148" s="1" t="s">
        <v>22</v>
      </c>
      <c r="K148" s="1" t="s">
        <v>187</v>
      </c>
      <c r="L148" s="1" t="s">
        <v>5</v>
      </c>
      <c r="M148" s="2" t="b">
        <v>1</v>
      </c>
      <c r="N148" s="2" t="b">
        <v>1</v>
      </c>
      <c r="O148" s="1" t="s">
        <v>505</v>
      </c>
    </row>
    <row r="149" spans="1:15" ht="135" x14ac:dyDescent="0.25">
      <c r="A149" t="str">
        <f t="shared" si="2"/>
        <v>#G27#user_story_87_AND_user_story_94</v>
      </c>
      <c r="B149" s="2">
        <v>148</v>
      </c>
      <c r="C149" s="1" t="s">
        <v>430</v>
      </c>
      <c r="D149" s="1" t="s">
        <v>460</v>
      </c>
      <c r="E149" s="1" t="s">
        <v>461</v>
      </c>
      <c r="F149" s="1" t="s">
        <v>3</v>
      </c>
      <c r="G149" s="1" t="s">
        <v>442</v>
      </c>
      <c r="H149" s="1"/>
      <c r="I149" s="1" t="s">
        <v>5</v>
      </c>
      <c r="J149" s="1" t="s">
        <v>5</v>
      </c>
      <c r="K149" s="1" t="s">
        <v>462</v>
      </c>
      <c r="L149" s="1" t="s">
        <v>5</v>
      </c>
      <c r="M149" s="2" t="b">
        <v>1</v>
      </c>
      <c r="N149" s="2" t="b">
        <v>1</v>
      </c>
      <c r="O149" s="1" t="s">
        <v>505</v>
      </c>
    </row>
    <row r="150" spans="1:15" ht="165" x14ac:dyDescent="0.25">
      <c r="A150" t="str">
        <f t="shared" si="2"/>
        <v>#G27#user_story_22_AND_user_story_76</v>
      </c>
      <c r="B150" s="2">
        <v>149</v>
      </c>
      <c r="C150" s="1" t="s">
        <v>430</v>
      </c>
      <c r="D150" s="1" t="s">
        <v>463</v>
      </c>
      <c r="E150" s="1" t="s">
        <v>464</v>
      </c>
      <c r="F150" s="1" t="s">
        <v>41</v>
      </c>
      <c r="G150" s="1" t="s">
        <v>437</v>
      </c>
      <c r="H150" s="1"/>
      <c r="I150" s="1" t="s">
        <v>439</v>
      </c>
      <c r="J150" s="1" t="s">
        <v>22</v>
      </c>
      <c r="K150" s="1" t="s">
        <v>438</v>
      </c>
      <c r="L150" s="1" t="s">
        <v>5</v>
      </c>
      <c r="M150" s="2" t="b">
        <v>1</v>
      </c>
      <c r="N150" s="2" t="b">
        <v>0</v>
      </c>
    </row>
    <row r="151" spans="1:15" ht="105" x14ac:dyDescent="0.25">
      <c r="A151" t="str">
        <f t="shared" si="2"/>
        <v>#G27#user_story_38_AND_user_story_97</v>
      </c>
      <c r="B151" s="2">
        <v>150</v>
      </c>
      <c r="C151" s="1" t="s">
        <v>430</v>
      </c>
      <c r="D151" s="1" t="s">
        <v>465</v>
      </c>
      <c r="E151" s="1" t="s">
        <v>466</v>
      </c>
      <c r="F151" s="1" t="s">
        <v>41</v>
      </c>
      <c r="G151" s="1" t="s">
        <v>183</v>
      </c>
      <c r="H151" s="1"/>
      <c r="I151" s="1" t="s">
        <v>467</v>
      </c>
      <c r="J151" s="1" t="s">
        <v>22</v>
      </c>
      <c r="K151" s="1" t="s">
        <v>446</v>
      </c>
      <c r="L151" s="1" t="s">
        <v>5</v>
      </c>
      <c r="M151" s="2" t="b">
        <v>1</v>
      </c>
      <c r="N151" s="2" t="b">
        <v>1</v>
      </c>
    </row>
    <row r="152" spans="1:15" ht="105" x14ac:dyDescent="0.25">
      <c r="A152" t="str">
        <f t="shared" si="2"/>
        <v>#G27#user_story_38_AND_user_story_96</v>
      </c>
      <c r="B152" s="2">
        <v>151</v>
      </c>
      <c r="C152" s="1" t="s">
        <v>430</v>
      </c>
      <c r="D152" s="1" t="s">
        <v>468</v>
      </c>
      <c r="E152" s="1" t="s">
        <v>469</v>
      </c>
      <c r="F152" s="1" t="s">
        <v>41</v>
      </c>
      <c r="G152" s="1" t="s">
        <v>183</v>
      </c>
      <c r="H152" s="1"/>
      <c r="I152" s="1" t="s">
        <v>467</v>
      </c>
      <c r="J152" s="1" t="s">
        <v>22</v>
      </c>
      <c r="K152" s="1" t="s">
        <v>187</v>
      </c>
      <c r="L152" s="1" t="s">
        <v>5</v>
      </c>
      <c r="M152" s="2" t="b">
        <v>1</v>
      </c>
      <c r="N152" s="2" t="b">
        <v>1</v>
      </c>
    </row>
    <row r="153" spans="1:15" ht="105" x14ac:dyDescent="0.25">
      <c r="A153" t="str">
        <f t="shared" si="2"/>
        <v>#G27#user_story_71_AND_user_story_105</v>
      </c>
      <c r="B153" s="2">
        <v>152</v>
      </c>
      <c r="C153" s="1" t="s">
        <v>430</v>
      </c>
      <c r="D153" s="1" t="s">
        <v>470</v>
      </c>
      <c r="E153" s="1" t="s">
        <v>471</v>
      </c>
      <c r="F153" s="1" t="s">
        <v>28</v>
      </c>
      <c r="G153" s="1" t="s">
        <v>449</v>
      </c>
      <c r="H153" s="1"/>
      <c r="I153" s="1" t="s">
        <v>472</v>
      </c>
      <c r="J153" s="1" t="s">
        <v>29</v>
      </c>
      <c r="K153" s="1" t="s">
        <v>451</v>
      </c>
      <c r="L153" s="1" t="s">
        <v>30</v>
      </c>
      <c r="M153" s="2" t="b">
        <v>1</v>
      </c>
      <c r="N153" s="2" t="b">
        <v>0</v>
      </c>
    </row>
    <row r="154" spans="1:15" ht="135" x14ac:dyDescent="0.25">
      <c r="A154" t="str">
        <f t="shared" si="2"/>
        <v>#G27#user_story_88_AND_user_story_94</v>
      </c>
      <c r="B154" s="2">
        <v>153</v>
      </c>
      <c r="C154" s="1" t="s">
        <v>430</v>
      </c>
      <c r="D154" s="1" t="s">
        <v>473</v>
      </c>
      <c r="E154" s="1" t="s">
        <v>474</v>
      </c>
      <c r="F154" s="1" t="s">
        <v>3</v>
      </c>
      <c r="G154" s="1" t="s">
        <v>442</v>
      </c>
      <c r="H154" s="1"/>
      <c r="I154" s="1" t="s">
        <v>443</v>
      </c>
      <c r="J154" s="1" t="s">
        <v>5</v>
      </c>
      <c r="K154" s="1" t="s">
        <v>462</v>
      </c>
      <c r="L154" s="1" t="s">
        <v>5</v>
      </c>
      <c r="M154" s="2" t="b">
        <v>1</v>
      </c>
      <c r="N154" s="2" t="b">
        <v>1</v>
      </c>
    </row>
    <row r="155" spans="1:15" ht="150" x14ac:dyDescent="0.25">
      <c r="A155" t="str">
        <f t="shared" si="2"/>
        <v>#G27#user_story_17_AND_user_story_55</v>
      </c>
      <c r="B155" s="2">
        <v>154</v>
      </c>
      <c r="C155" s="1" t="s">
        <v>430</v>
      </c>
      <c r="D155" s="1" t="s">
        <v>475</v>
      </c>
      <c r="E155" s="1" t="s">
        <v>476</v>
      </c>
      <c r="F155" s="1" t="s">
        <v>20</v>
      </c>
      <c r="G155" s="1" t="s">
        <v>168</v>
      </c>
      <c r="H155" s="1"/>
      <c r="I155" s="1" t="s">
        <v>477</v>
      </c>
      <c r="J155" s="1" t="s">
        <v>5</v>
      </c>
      <c r="K155" s="1" t="s">
        <v>478</v>
      </c>
      <c r="L155" s="1" t="s">
        <v>22</v>
      </c>
      <c r="M155" s="2" t="b">
        <v>1</v>
      </c>
      <c r="N155" s="2" t="b">
        <v>0</v>
      </c>
    </row>
    <row r="156" spans="1:15" ht="105" x14ac:dyDescent="0.25">
      <c r="A156" t="str">
        <f t="shared" si="2"/>
        <v>#G27#user_story_41_AND_user_story_90</v>
      </c>
      <c r="B156" s="2">
        <v>155</v>
      </c>
      <c r="C156" s="1" t="s">
        <v>430</v>
      </c>
      <c r="D156" s="1" t="s">
        <v>479</v>
      </c>
      <c r="E156" s="1" t="s">
        <v>480</v>
      </c>
      <c r="F156" s="1" t="s">
        <v>41</v>
      </c>
      <c r="G156" s="1" t="s">
        <v>89</v>
      </c>
      <c r="H156" s="1"/>
      <c r="I156" s="1" t="s">
        <v>354</v>
      </c>
      <c r="J156" s="1" t="s">
        <v>22</v>
      </c>
      <c r="K156" s="1" t="s">
        <v>111</v>
      </c>
      <c r="L156" s="1" t="s">
        <v>5</v>
      </c>
      <c r="M156" s="2" t="b">
        <v>1</v>
      </c>
      <c r="N156" s="2" t="b">
        <v>1</v>
      </c>
    </row>
    <row r="157" spans="1:15" ht="75" x14ac:dyDescent="0.25">
      <c r="A157" t="str">
        <f t="shared" si="2"/>
        <v>#G28#user_story_49_AND_user_story_51</v>
      </c>
      <c r="B157" s="2">
        <v>156</v>
      </c>
      <c r="C157" s="1" t="s">
        <v>481</v>
      </c>
      <c r="D157" s="1" t="s">
        <v>482</v>
      </c>
      <c r="E157" s="1" t="s">
        <v>483</v>
      </c>
      <c r="F157" s="1" t="s">
        <v>20</v>
      </c>
      <c r="G157" s="1" t="s">
        <v>484</v>
      </c>
      <c r="H157" s="1"/>
      <c r="I157" s="1" t="s">
        <v>485</v>
      </c>
      <c r="J157" s="1" t="s">
        <v>5</v>
      </c>
      <c r="K157" s="1" t="s">
        <v>486</v>
      </c>
      <c r="L157" s="1" t="s">
        <v>22</v>
      </c>
      <c r="M157" s="2" t="b">
        <v>1</v>
      </c>
      <c r="N157" s="2" t="b">
        <v>1</v>
      </c>
    </row>
    <row r="158" spans="1:15" ht="90" x14ac:dyDescent="0.25">
      <c r="A158" t="str">
        <f t="shared" si="2"/>
        <v>#G28#user_story_49_AND_user_story_50</v>
      </c>
      <c r="B158" s="2">
        <v>157</v>
      </c>
      <c r="C158" s="1" t="s">
        <v>481</v>
      </c>
      <c r="D158" s="1" t="s">
        <v>487</v>
      </c>
      <c r="E158" s="1" t="s">
        <v>488</v>
      </c>
      <c r="F158" s="1" t="s">
        <v>3</v>
      </c>
      <c r="G158" s="1" t="s">
        <v>484</v>
      </c>
      <c r="H158" s="1"/>
      <c r="I158" s="1" t="s">
        <v>485</v>
      </c>
      <c r="J158" s="1" t="s">
        <v>5</v>
      </c>
      <c r="K158" s="1" t="s">
        <v>485</v>
      </c>
      <c r="L158" s="1" t="s">
        <v>5</v>
      </c>
      <c r="M158" s="2" t="b">
        <v>1</v>
      </c>
      <c r="N158" s="2" t="b">
        <v>1</v>
      </c>
    </row>
    <row r="159" spans="1:15" ht="90" x14ac:dyDescent="0.25">
      <c r="A159" t="str">
        <f t="shared" si="2"/>
        <v>#G28#user_story_50_AND_user_story_51</v>
      </c>
      <c r="B159" s="2">
        <v>158</v>
      </c>
      <c r="C159" s="1" t="s">
        <v>481</v>
      </c>
      <c r="D159" s="1" t="s">
        <v>489</v>
      </c>
      <c r="E159" s="1" t="s">
        <v>490</v>
      </c>
      <c r="F159" s="1" t="s">
        <v>20</v>
      </c>
      <c r="G159" s="1" t="s">
        <v>484</v>
      </c>
      <c r="H159" s="1"/>
      <c r="I159" s="1" t="s">
        <v>485</v>
      </c>
      <c r="J159" s="1" t="s">
        <v>5</v>
      </c>
      <c r="K159" s="1" t="s">
        <v>486</v>
      </c>
      <c r="L159" s="1" t="s">
        <v>22</v>
      </c>
      <c r="M159" s="2" t="b">
        <v>1</v>
      </c>
      <c r="N159" s="2" t="b">
        <v>1</v>
      </c>
    </row>
    <row r="160" spans="1:15" ht="105" x14ac:dyDescent="0.25">
      <c r="A160" t="str">
        <f t="shared" si="2"/>
        <v>#G28#user_story_50_AND_user_story_52</v>
      </c>
      <c r="B160" s="2">
        <v>159</v>
      </c>
      <c r="C160" s="1" t="s">
        <v>481</v>
      </c>
      <c r="D160" s="1" t="s">
        <v>491</v>
      </c>
      <c r="E160" s="1" t="s">
        <v>492</v>
      </c>
      <c r="F160" s="1" t="s">
        <v>20</v>
      </c>
      <c r="G160" s="1" t="s">
        <v>484</v>
      </c>
      <c r="H160" s="1"/>
      <c r="I160" s="1" t="s">
        <v>485</v>
      </c>
      <c r="J160" s="1" t="s">
        <v>5</v>
      </c>
      <c r="K160" s="1" t="s">
        <v>486</v>
      </c>
      <c r="L160" s="1" t="s">
        <v>22</v>
      </c>
      <c r="M160" s="2" t="b">
        <v>1</v>
      </c>
      <c r="N160" s="2" t="b">
        <v>1</v>
      </c>
    </row>
    <row r="161" spans="1:14" ht="90" x14ac:dyDescent="0.25">
      <c r="A161" t="str">
        <f t="shared" si="2"/>
        <v>#G28#user_story_49_AND_user_story_52</v>
      </c>
      <c r="B161" s="2">
        <v>160</v>
      </c>
      <c r="C161" s="1" t="s">
        <v>481</v>
      </c>
      <c r="D161" s="1" t="s">
        <v>493</v>
      </c>
      <c r="E161" s="1" t="s">
        <v>494</v>
      </c>
      <c r="F161" s="1" t="s">
        <v>20</v>
      </c>
      <c r="G161" s="1" t="s">
        <v>484</v>
      </c>
      <c r="H161" s="1"/>
      <c r="I161" s="1" t="s">
        <v>485</v>
      </c>
      <c r="J161" s="1" t="s">
        <v>5</v>
      </c>
      <c r="K161" s="1" t="s">
        <v>486</v>
      </c>
      <c r="L161" s="1" t="s">
        <v>22</v>
      </c>
      <c r="M161" s="1" t="b">
        <v>1</v>
      </c>
      <c r="N161" s="2" t="b">
        <v>1</v>
      </c>
    </row>
    <row r="162" spans="1:14" ht="90" x14ac:dyDescent="0.25">
      <c r="A162" t="str">
        <f t="shared" si="2"/>
        <v>#G05#user_story_02_AND_user_story_07</v>
      </c>
      <c r="B162" s="2">
        <v>161</v>
      </c>
      <c r="C162" s="2" t="s">
        <v>8</v>
      </c>
      <c r="D162" s="1" t="s">
        <v>651</v>
      </c>
      <c r="E162" s="1" t="s">
        <v>652</v>
      </c>
      <c r="F162" s="2" t="s">
        <v>3</v>
      </c>
      <c r="G162" s="2" t="s">
        <v>653</v>
      </c>
      <c r="H162" s="2"/>
      <c r="I162" s="2" t="s">
        <v>17</v>
      </c>
      <c r="J162" s="2" t="s">
        <v>5</v>
      </c>
      <c r="K162" s="2" t="s">
        <v>17</v>
      </c>
      <c r="L162" s="2" t="s">
        <v>5</v>
      </c>
      <c r="M162" s="1" t="b">
        <v>1</v>
      </c>
      <c r="N162" s="2" t="b">
        <v>1</v>
      </c>
    </row>
    <row r="163" spans="1:14" ht="105" x14ac:dyDescent="0.25">
      <c r="A163" t="str">
        <f t="shared" si="2"/>
        <v>#G05#user_story_18_AND_user_story_51</v>
      </c>
      <c r="B163" s="2">
        <v>162</v>
      </c>
      <c r="C163" s="2" t="s">
        <v>8</v>
      </c>
      <c r="D163" s="1" t="s">
        <v>580</v>
      </c>
      <c r="E163" s="1" t="s">
        <v>581</v>
      </c>
      <c r="F163" s="2" t="s">
        <v>41</v>
      </c>
      <c r="G163" s="2" t="s">
        <v>582</v>
      </c>
      <c r="H163" s="2"/>
      <c r="I163" s="2" t="s">
        <v>439</v>
      </c>
      <c r="J163" s="2" t="s">
        <v>22</v>
      </c>
      <c r="K163" s="2" t="s">
        <v>164</v>
      </c>
      <c r="L163" s="2" t="s">
        <v>5</v>
      </c>
      <c r="M163" s="1" t="b">
        <v>1</v>
      </c>
      <c r="N163" s="2" t="b">
        <v>1</v>
      </c>
    </row>
    <row r="164" spans="1:14" ht="75" x14ac:dyDescent="0.25">
      <c r="A164" t="str">
        <f t="shared" si="2"/>
        <v>#G10#user_story_44_AND_user_story_48</v>
      </c>
      <c r="B164" s="2">
        <v>163</v>
      </c>
      <c r="C164" s="2" t="s">
        <v>61</v>
      </c>
      <c r="D164" s="1" t="s">
        <v>654</v>
      </c>
      <c r="E164" s="1" t="s">
        <v>655</v>
      </c>
      <c r="F164" s="2" t="s">
        <v>41</v>
      </c>
      <c r="G164" s="2" t="s">
        <v>549</v>
      </c>
      <c r="H164" s="2"/>
      <c r="I164" s="2" t="s">
        <v>586</v>
      </c>
      <c r="J164" s="2" t="s">
        <v>22</v>
      </c>
      <c r="K164" s="2" t="s">
        <v>551</v>
      </c>
      <c r="L164" s="2" t="s">
        <v>5</v>
      </c>
      <c r="M164" s="1" t="b">
        <v>1</v>
      </c>
      <c r="N164" s="2" t="b">
        <v>1</v>
      </c>
    </row>
    <row r="165" spans="1:14" ht="75" x14ac:dyDescent="0.25">
      <c r="A165" t="str">
        <f t="shared" si="2"/>
        <v>#G10#user_story_42_AND_user_story_48</v>
      </c>
      <c r="B165" s="2">
        <v>164</v>
      </c>
      <c r="C165" s="2" t="s">
        <v>61</v>
      </c>
      <c r="D165" s="1" t="s">
        <v>656</v>
      </c>
      <c r="E165" s="1" t="s">
        <v>657</v>
      </c>
      <c r="F165" s="2" t="s">
        <v>41</v>
      </c>
      <c r="G165" s="2" t="s">
        <v>549</v>
      </c>
      <c r="H165" s="2"/>
      <c r="I165" s="2" t="s">
        <v>550</v>
      </c>
      <c r="J165" s="2" t="s">
        <v>22</v>
      </c>
      <c r="K165" s="2" t="s">
        <v>551</v>
      </c>
      <c r="L165" s="2" t="s">
        <v>5</v>
      </c>
      <c r="M165" s="1" t="b">
        <v>1</v>
      </c>
      <c r="N165" s="2" t="b">
        <v>1</v>
      </c>
    </row>
    <row r="166" spans="1:14" ht="105" x14ac:dyDescent="0.25">
      <c r="A166" t="str">
        <f t="shared" si="2"/>
        <v>#G10#user_story_84_AND_user_story_85</v>
      </c>
      <c r="B166" s="2">
        <v>165</v>
      </c>
      <c r="C166" s="2" t="s">
        <v>61</v>
      </c>
      <c r="D166" s="1" t="s">
        <v>583</v>
      </c>
      <c r="E166" s="1" t="s">
        <v>584</v>
      </c>
      <c r="F166" s="2" t="s">
        <v>41</v>
      </c>
      <c r="G166" s="2" t="s">
        <v>585</v>
      </c>
      <c r="H166" s="2"/>
      <c r="I166" s="2" t="s">
        <v>112</v>
      </c>
      <c r="J166" s="2" t="s">
        <v>22</v>
      </c>
      <c r="K166" s="2" t="s">
        <v>187</v>
      </c>
      <c r="L166" s="2" t="s">
        <v>5</v>
      </c>
      <c r="M166" s="1" t="b">
        <v>1</v>
      </c>
      <c r="N166" s="2" t="b">
        <v>1</v>
      </c>
    </row>
    <row r="167" spans="1:14" ht="135" x14ac:dyDescent="0.25">
      <c r="A167" t="str">
        <f t="shared" si="2"/>
        <v>#G10#user_story_85_AND_user_story_86</v>
      </c>
      <c r="B167" s="2">
        <v>166</v>
      </c>
      <c r="C167" s="2" t="s">
        <v>61</v>
      </c>
      <c r="D167" s="1" t="s">
        <v>658</v>
      </c>
      <c r="E167" s="1" t="s">
        <v>659</v>
      </c>
      <c r="F167" s="2" t="s">
        <v>20</v>
      </c>
      <c r="G167" s="2" t="s">
        <v>633</v>
      </c>
      <c r="H167" s="2"/>
      <c r="I167" s="2" t="s">
        <v>187</v>
      </c>
      <c r="J167" s="2" t="s">
        <v>5</v>
      </c>
      <c r="K167" s="2" t="s">
        <v>587</v>
      </c>
      <c r="L167" s="2" t="s">
        <v>22</v>
      </c>
      <c r="M167" s="1" t="b">
        <v>1</v>
      </c>
      <c r="N167" s="2" t="b">
        <v>1</v>
      </c>
    </row>
    <row r="168" spans="1:14" ht="105" x14ac:dyDescent="0.25">
      <c r="A168" t="str">
        <f t="shared" si="2"/>
        <v>#G12#user_story_08_AND_user_story_05</v>
      </c>
      <c r="B168" s="2">
        <v>167</v>
      </c>
      <c r="C168" s="1" t="s">
        <v>84</v>
      </c>
      <c r="D168" s="1" t="s">
        <v>781</v>
      </c>
      <c r="E168" s="1" t="s">
        <v>815</v>
      </c>
      <c r="F168" s="1" t="s">
        <v>20</v>
      </c>
      <c r="G168" s="1" t="s">
        <v>87</v>
      </c>
      <c r="H168" s="1" t="s">
        <v>667</v>
      </c>
      <c r="I168" s="1" t="s">
        <v>88</v>
      </c>
      <c r="J168" s="1" t="s">
        <v>5</v>
      </c>
      <c r="K168" s="1" t="s">
        <v>553</v>
      </c>
      <c r="L168" s="1" t="s">
        <v>22</v>
      </c>
      <c r="M168" s="7" t="b">
        <v>1</v>
      </c>
      <c r="N168" s="1" t="b">
        <v>1</v>
      </c>
    </row>
    <row r="169" spans="1:14" ht="90" x14ac:dyDescent="0.25">
      <c r="A169" t="str">
        <f t="shared" si="2"/>
        <v>#G14#user_story_11_AND_user_story_16</v>
      </c>
      <c r="B169" s="2">
        <v>168</v>
      </c>
      <c r="C169" s="1" t="s">
        <v>107</v>
      </c>
      <c r="D169" s="1" t="s">
        <v>588</v>
      </c>
      <c r="E169" s="1" t="s">
        <v>816</v>
      </c>
      <c r="F169" s="1" t="s">
        <v>20</v>
      </c>
      <c r="G169" s="1" t="s">
        <v>110</v>
      </c>
      <c r="H169" s="1" t="s">
        <v>21</v>
      </c>
      <c r="I169" s="1" t="s">
        <v>115</v>
      </c>
      <c r="J169" s="1" t="s">
        <v>5</v>
      </c>
      <c r="K169" s="1" t="s">
        <v>129</v>
      </c>
      <c r="L169" s="1" t="s">
        <v>22</v>
      </c>
      <c r="M169" s="7" t="b">
        <v>1</v>
      </c>
      <c r="N169" s="1" t="b">
        <v>1</v>
      </c>
    </row>
    <row r="170" spans="1:14" ht="90" x14ac:dyDescent="0.25">
      <c r="A170" t="str">
        <f t="shared" si="2"/>
        <v>#G14#user_story_10_AND_user_story_16</v>
      </c>
      <c r="B170" s="2">
        <v>169</v>
      </c>
      <c r="C170" s="1" t="s">
        <v>107</v>
      </c>
      <c r="D170" s="1" t="s">
        <v>590</v>
      </c>
      <c r="E170" s="1" t="s">
        <v>817</v>
      </c>
      <c r="F170" s="1" t="s">
        <v>20</v>
      </c>
      <c r="G170" s="1" t="s">
        <v>110</v>
      </c>
      <c r="H170" s="1" t="s">
        <v>21</v>
      </c>
      <c r="I170" s="1" t="s">
        <v>111</v>
      </c>
      <c r="J170" s="1" t="s">
        <v>5</v>
      </c>
      <c r="K170" s="1" t="s">
        <v>129</v>
      </c>
      <c r="L170" s="1" t="s">
        <v>22</v>
      </c>
      <c r="M170" s="7" t="b">
        <v>1</v>
      </c>
      <c r="N170" s="1" t="b">
        <v>1</v>
      </c>
    </row>
    <row r="171" spans="1:14" ht="90" x14ac:dyDescent="0.25">
      <c r="A171" t="str">
        <f t="shared" si="2"/>
        <v>#G14#user_story_09_AND_user_story_30</v>
      </c>
      <c r="B171" s="2">
        <v>170</v>
      </c>
      <c r="C171" s="1" t="s">
        <v>107</v>
      </c>
      <c r="D171" s="1" t="s">
        <v>591</v>
      </c>
      <c r="E171" s="1" t="s">
        <v>818</v>
      </c>
      <c r="F171" s="1" t="s">
        <v>20</v>
      </c>
      <c r="G171" s="1" t="s">
        <v>110</v>
      </c>
      <c r="H171" s="1" t="s">
        <v>347</v>
      </c>
      <c r="I171" s="1" t="s">
        <v>42</v>
      </c>
      <c r="J171" s="1" t="s">
        <v>5</v>
      </c>
      <c r="K171" s="1" t="s">
        <v>354</v>
      </c>
      <c r="L171" s="1" t="s">
        <v>22</v>
      </c>
      <c r="M171" s="7" t="b">
        <v>1</v>
      </c>
      <c r="N171" s="1" t="b">
        <v>1</v>
      </c>
    </row>
    <row r="172" spans="1:14" ht="75" x14ac:dyDescent="0.25">
      <c r="A172" t="str">
        <f t="shared" si="2"/>
        <v>#G14#user_story_11_AND_user_story_30</v>
      </c>
      <c r="B172" s="2">
        <v>171</v>
      </c>
      <c r="C172" s="1" t="s">
        <v>107</v>
      </c>
      <c r="D172" s="1" t="s">
        <v>592</v>
      </c>
      <c r="E172" s="1" t="s">
        <v>819</v>
      </c>
      <c r="F172" s="1" t="s">
        <v>20</v>
      </c>
      <c r="G172" s="1" t="s">
        <v>110</v>
      </c>
      <c r="H172" s="1" t="s">
        <v>347</v>
      </c>
      <c r="I172" s="1" t="s">
        <v>115</v>
      </c>
      <c r="J172" s="1" t="s">
        <v>5</v>
      </c>
      <c r="K172" s="1" t="s">
        <v>354</v>
      </c>
      <c r="L172" s="1" t="s">
        <v>22</v>
      </c>
      <c r="M172" s="7" t="b">
        <v>1</v>
      </c>
      <c r="N172" s="1" t="b">
        <v>1</v>
      </c>
    </row>
    <row r="173" spans="1:14" ht="105" x14ac:dyDescent="0.25">
      <c r="A173" t="str">
        <f t="shared" si="2"/>
        <v>#G14#user_story_09_AND_user_story_16</v>
      </c>
      <c r="B173" s="2">
        <v>172</v>
      </c>
      <c r="C173" s="1" t="s">
        <v>107</v>
      </c>
      <c r="D173" s="1" t="s">
        <v>593</v>
      </c>
      <c r="E173" s="1" t="s">
        <v>820</v>
      </c>
      <c r="F173" s="1" t="s">
        <v>20</v>
      </c>
      <c r="G173" s="1" t="s">
        <v>110</v>
      </c>
      <c r="H173" s="1" t="s">
        <v>21</v>
      </c>
      <c r="I173" s="1" t="s">
        <v>42</v>
      </c>
      <c r="J173" s="1" t="s">
        <v>5</v>
      </c>
      <c r="K173" s="1" t="s">
        <v>129</v>
      </c>
      <c r="L173" s="1" t="s">
        <v>22</v>
      </c>
      <c r="M173" s="7" t="b">
        <v>1</v>
      </c>
      <c r="N173" s="1" t="b">
        <v>1</v>
      </c>
    </row>
    <row r="174" spans="1:14" ht="75" x14ac:dyDescent="0.25">
      <c r="A174" t="str">
        <f t="shared" si="2"/>
        <v>#G14#user_story_10_AND_user_story_30</v>
      </c>
      <c r="B174" s="2">
        <v>173</v>
      </c>
      <c r="C174" s="1" t="s">
        <v>107</v>
      </c>
      <c r="D174" s="1" t="s">
        <v>589</v>
      </c>
      <c r="E174" s="1" t="s">
        <v>821</v>
      </c>
      <c r="F174" s="1" t="s">
        <v>20</v>
      </c>
      <c r="G174" s="1" t="s">
        <v>110</v>
      </c>
      <c r="H174" s="1" t="s">
        <v>347</v>
      </c>
      <c r="I174" s="1" t="s">
        <v>111</v>
      </c>
      <c r="J174" s="1" t="s">
        <v>5</v>
      </c>
      <c r="K174" s="1" t="s">
        <v>354</v>
      </c>
      <c r="L174" s="1" t="s">
        <v>22</v>
      </c>
      <c r="M174" s="7" t="b">
        <v>1</v>
      </c>
      <c r="N174" s="1" t="b">
        <v>1</v>
      </c>
    </row>
    <row r="175" spans="1:14" ht="135" x14ac:dyDescent="0.25">
      <c r="A175" t="str">
        <f t="shared" si="2"/>
        <v>#G16#user_story_24_AND_user_story_28</v>
      </c>
      <c r="B175" s="2">
        <v>174</v>
      </c>
      <c r="C175" s="1" t="s">
        <v>160</v>
      </c>
      <c r="D175" s="1" t="s">
        <v>594</v>
      </c>
      <c r="E175" s="1" t="s">
        <v>822</v>
      </c>
      <c r="F175" s="1" t="s">
        <v>41</v>
      </c>
      <c r="G175" s="1" t="s">
        <v>173</v>
      </c>
      <c r="H175" s="1" t="s">
        <v>595</v>
      </c>
      <c r="I175" s="1" t="s">
        <v>174</v>
      </c>
      <c r="J175" s="1" t="s">
        <v>22</v>
      </c>
      <c r="K175" s="1" t="s">
        <v>17</v>
      </c>
      <c r="L175" s="1" t="s">
        <v>5</v>
      </c>
      <c r="M175" s="7" t="b">
        <v>1</v>
      </c>
      <c r="N175" s="1" t="b">
        <v>1</v>
      </c>
    </row>
    <row r="176" spans="1:14" ht="90" x14ac:dyDescent="0.25">
      <c r="A176" t="str">
        <f t="shared" si="2"/>
        <v>#G16#user_story_57_AND_user_story_17</v>
      </c>
      <c r="B176" s="2">
        <v>175</v>
      </c>
      <c r="C176" s="1" t="s">
        <v>160</v>
      </c>
      <c r="D176" s="1" t="s">
        <v>782</v>
      </c>
      <c r="E176" s="1" t="s">
        <v>823</v>
      </c>
      <c r="F176" s="1" t="s">
        <v>127</v>
      </c>
      <c r="G176" s="1" t="s">
        <v>183</v>
      </c>
      <c r="H176" s="1" t="s">
        <v>668</v>
      </c>
      <c r="I176" s="1" t="s">
        <v>170</v>
      </c>
      <c r="J176" s="1" t="s">
        <v>30</v>
      </c>
      <c r="K176" s="1" t="s">
        <v>29</v>
      </c>
      <c r="L176" s="1" t="s">
        <v>29</v>
      </c>
      <c r="M176" s="7" t="b">
        <v>1</v>
      </c>
      <c r="N176" s="1" t="b">
        <v>1</v>
      </c>
    </row>
    <row r="177" spans="1:14" ht="135" x14ac:dyDescent="0.25">
      <c r="A177" t="str">
        <f t="shared" si="2"/>
        <v>#G16#user_story_11_AND_user_story_56</v>
      </c>
      <c r="B177" s="2">
        <v>176</v>
      </c>
      <c r="C177" s="1" t="s">
        <v>160</v>
      </c>
      <c r="D177" s="1" t="s">
        <v>596</v>
      </c>
      <c r="E177" s="1" t="s">
        <v>824</v>
      </c>
      <c r="F177" s="1" t="s">
        <v>41</v>
      </c>
      <c r="G177" s="1" t="s">
        <v>554</v>
      </c>
      <c r="H177" s="1" t="s">
        <v>163</v>
      </c>
      <c r="I177" s="1" t="s">
        <v>190</v>
      </c>
      <c r="J177" s="1" t="s">
        <v>22</v>
      </c>
      <c r="K177" s="1" t="s">
        <v>202</v>
      </c>
      <c r="L177" s="1" t="s">
        <v>5</v>
      </c>
      <c r="M177" s="7" t="b">
        <v>1</v>
      </c>
      <c r="N177" s="1" t="b">
        <v>1</v>
      </c>
    </row>
    <row r="178" spans="1:14" ht="90" x14ac:dyDescent="0.25">
      <c r="A178" t="str">
        <f t="shared" si="2"/>
        <v>#G16#user_story_33_AND_user_story_49</v>
      </c>
      <c r="B178" s="2">
        <v>177</v>
      </c>
      <c r="C178" s="1" t="s">
        <v>160</v>
      </c>
      <c r="D178" s="1" t="s">
        <v>597</v>
      </c>
      <c r="E178" s="1" t="s">
        <v>825</v>
      </c>
      <c r="F178" s="1" t="s">
        <v>20</v>
      </c>
      <c r="G178" s="1" t="s">
        <v>168</v>
      </c>
      <c r="H178" s="1" t="s">
        <v>598</v>
      </c>
      <c r="I178" s="1" t="s">
        <v>187</v>
      </c>
      <c r="J178" s="1" t="s">
        <v>5</v>
      </c>
      <c r="K178" s="1" t="s">
        <v>556</v>
      </c>
      <c r="L178" s="1" t="s">
        <v>22</v>
      </c>
      <c r="M178" s="7" t="b">
        <v>1</v>
      </c>
      <c r="N178" s="1" t="b">
        <v>1</v>
      </c>
    </row>
    <row r="179" spans="1:14" ht="120" x14ac:dyDescent="0.25">
      <c r="A179" t="str">
        <f t="shared" si="2"/>
        <v>#G16#user_story_65_AND_user_story_22</v>
      </c>
      <c r="B179" s="2">
        <v>178</v>
      </c>
      <c r="C179" s="1" t="s">
        <v>160</v>
      </c>
      <c r="D179" s="1" t="s">
        <v>783</v>
      </c>
      <c r="E179" s="1" t="s">
        <v>826</v>
      </c>
      <c r="F179" s="1" t="s">
        <v>20</v>
      </c>
      <c r="G179" s="1" t="s">
        <v>199</v>
      </c>
      <c r="H179" s="1" t="s">
        <v>660</v>
      </c>
      <c r="I179" s="1" t="s">
        <v>17</v>
      </c>
      <c r="J179" s="1" t="s">
        <v>5</v>
      </c>
      <c r="K179" s="1" t="s">
        <v>190</v>
      </c>
      <c r="L179" s="1" t="s">
        <v>22</v>
      </c>
      <c r="M179" s="7" t="b">
        <v>1</v>
      </c>
      <c r="N179" s="1" t="s">
        <v>664</v>
      </c>
    </row>
    <row r="180" spans="1:14" ht="105" x14ac:dyDescent="0.25">
      <c r="A180" t="str">
        <f t="shared" si="2"/>
        <v>#G16#user_story_25_AND_user_story_28</v>
      </c>
      <c r="B180" s="2">
        <v>179</v>
      </c>
      <c r="C180" s="1" t="s">
        <v>160</v>
      </c>
      <c r="D180" s="1" t="s">
        <v>599</v>
      </c>
      <c r="E180" s="1" t="s">
        <v>827</v>
      </c>
      <c r="F180" s="1" t="s">
        <v>3</v>
      </c>
      <c r="G180" s="1" t="s">
        <v>173</v>
      </c>
      <c r="H180" s="1" t="s">
        <v>595</v>
      </c>
      <c r="I180" s="1" t="s">
        <v>175</v>
      </c>
      <c r="J180" s="1" t="s">
        <v>5</v>
      </c>
      <c r="K180" s="1" t="s">
        <v>17</v>
      </c>
      <c r="L180" s="1" t="s">
        <v>5</v>
      </c>
      <c r="M180" s="7" t="b">
        <v>1</v>
      </c>
      <c r="N180" s="1" t="b">
        <v>1</v>
      </c>
    </row>
    <row r="181" spans="1:14" ht="105" x14ac:dyDescent="0.25">
      <c r="A181" t="str">
        <f t="shared" si="2"/>
        <v>#G16#user_story_57_AND_user_story_49</v>
      </c>
      <c r="B181" s="2">
        <v>180</v>
      </c>
      <c r="C181" s="1" t="s">
        <v>160</v>
      </c>
      <c r="D181" s="1" t="s">
        <v>784</v>
      </c>
      <c r="E181" s="1" t="s">
        <v>828</v>
      </c>
      <c r="F181" s="1" t="s">
        <v>127</v>
      </c>
      <c r="G181" s="1" t="s">
        <v>168</v>
      </c>
      <c r="H181" s="1" t="s">
        <v>598</v>
      </c>
      <c r="I181" s="1" t="s">
        <v>170</v>
      </c>
      <c r="J181" s="1" t="s">
        <v>30</v>
      </c>
      <c r="K181" s="1" t="s">
        <v>556</v>
      </c>
      <c r="L181" s="1" t="s">
        <v>29</v>
      </c>
      <c r="M181" s="7" t="b">
        <v>1</v>
      </c>
      <c r="N181" s="1" t="s">
        <v>664</v>
      </c>
    </row>
    <row r="182" spans="1:14" ht="120" x14ac:dyDescent="0.25">
      <c r="A182" t="str">
        <f t="shared" si="2"/>
        <v>#G16#user_story_01_AND_user_story_55</v>
      </c>
      <c r="B182" s="2">
        <v>181</v>
      </c>
      <c r="C182" s="1" t="s">
        <v>160</v>
      </c>
      <c r="D182" s="1" t="s">
        <v>600</v>
      </c>
      <c r="E182" s="1" t="s">
        <v>829</v>
      </c>
      <c r="F182" s="1" t="s">
        <v>20</v>
      </c>
      <c r="G182" s="1" t="s">
        <v>21</v>
      </c>
      <c r="H182" s="1" t="s">
        <v>601</v>
      </c>
      <c r="I182" s="1" t="s">
        <v>555</v>
      </c>
      <c r="J182" s="1" t="s">
        <v>5</v>
      </c>
      <c r="K182" s="1" t="s">
        <v>129</v>
      </c>
      <c r="L182" s="1" t="s">
        <v>22</v>
      </c>
      <c r="M182" s="7" t="b">
        <v>1</v>
      </c>
      <c r="N182" s="1" t="s">
        <v>664</v>
      </c>
    </row>
    <row r="183" spans="1:14" ht="120" x14ac:dyDescent="0.25">
      <c r="A183" t="str">
        <f t="shared" si="2"/>
        <v>#G16#user_story_13_AND_user_story_33</v>
      </c>
      <c r="B183" s="2">
        <v>182</v>
      </c>
      <c r="C183" s="1" t="s">
        <v>160</v>
      </c>
      <c r="D183" s="1" t="s">
        <v>602</v>
      </c>
      <c r="E183" s="1" t="s">
        <v>830</v>
      </c>
      <c r="F183" s="1" t="s">
        <v>41</v>
      </c>
      <c r="G183" s="1" t="s">
        <v>183</v>
      </c>
      <c r="H183" s="1" t="s">
        <v>168</v>
      </c>
      <c r="I183" s="1" t="s">
        <v>190</v>
      </c>
      <c r="J183" s="1" t="s">
        <v>22</v>
      </c>
      <c r="K183" s="1" t="s">
        <v>187</v>
      </c>
      <c r="L183" s="1" t="s">
        <v>5</v>
      </c>
      <c r="M183" s="7" t="b">
        <v>1</v>
      </c>
      <c r="N183" s="1" t="b">
        <v>1</v>
      </c>
    </row>
    <row r="184" spans="1:14" ht="120" x14ac:dyDescent="0.25">
      <c r="A184" t="str">
        <f t="shared" si="2"/>
        <v>#G16#user_story_25_AND_user_story_56</v>
      </c>
      <c r="B184" s="2">
        <v>183</v>
      </c>
      <c r="C184" s="1" t="s">
        <v>160</v>
      </c>
      <c r="D184" s="1" t="s">
        <v>603</v>
      </c>
      <c r="E184" s="1" t="s">
        <v>831</v>
      </c>
      <c r="F184" s="1" t="s">
        <v>41</v>
      </c>
      <c r="G184" s="1" t="s">
        <v>554</v>
      </c>
      <c r="H184" s="1" t="s">
        <v>163</v>
      </c>
      <c r="I184" s="1" t="s">
        <v>190</v>
      </c>
      <c r="J184" s="1" t="s">
        <v>22</v>
      </c>
      <c r="K184" s="1" t="s">
        <v>202</v>
      </c>
      <c r="L184" s="1" t="s">
        <v>5</v>
      </c>
      <c r="M184" s="7" t="b">
        <v>1</v>
      </c>
      <c r="N184" s="1" t="b">
        <v>1</v>
      </c>
    </row>
    <row r="185" spans="1:14" ht="105" x14ac:dyDescent="0.25">
      <c r="A185" t="str">
        <f t="shared" si="2"/>
        <v>#G18#user_story_76_AND_user_story_72</v>
      </c>
      <c r="B185" s="2">
        <v>184</v>
      </c>
      <c r="C185" s="1" t="s">
        <v>217</v>
      </c>
      <c r="D185" s="1" t="s">
        <v>786</v>
      </c>
      <c r="E185" s="1" t="s">
        <v>832</v>
      </c>
      <c r="F185" s="1" t="s">
        <v>20</v>
      </c>
      <c r="G185" s="1" t="s">
        <v>21</v>
      </c>
      <c r="H185" s="1" t="s">
        <v>608</v>
      </c>
      <c r="I185" s="1" t="s">
        <v>238</v>
      </c>
      <c r="J185" s="1" t="s">
        <v>5</v>
      </c>
      <c r="K185" s="1" t="s">
        <v>557</v>
      </c>
      <c r="L185" s="1" t="s">
        <v>22</v>
      </c>
      <c r="M185" s="7" t="b">
        <v>1</v>
      </c>
      <c r="N185" s="1" t="b">
        <v>1</v>
      </c>
    </row>
    <row r="186" spans="1:14" ht="120" x14ac:dyDescent="0.25">
      <c r="A186" t="str">
        <f t="shared" si="2"/>
        <v>#G18#user_story_78_AND_user_story_77</v>
      </c>
      <c r="B186" s="2">
        <v>185</v>
      </c>
      <c r="C186" s="1" t="s">
        <v>217</v>
      </c>
      <c r="D186" s="1" t="s">
        <v>787</v>
      </c>
      <c r="E186" s="1" t="s">
        <v>833</v>
      </c>
      <c r="F186" s="1" t="s">
        <v>41</v>
      </c>
      <c r="G186" s="1" t="s">
        <v>561</v>
      </c>
      <c r="H186" s="1" t="s">
        <v>605</v>
      </c>
      <c r="I186" s="1" t="s">
        <v>190</v>
      </c>
      <c r="J186" s="1" t="s">
        <v>22</v>
      </c>
      <c r="K186" s="1" t="s">
        <v>13</v>
      </c>
      <c r="L186" s="1" t="s">
        <v>5</v>
      </c>
      <c r="M186" s="7" t="b">
        <v>1</v>
      </c>
      <c r="N186" s="1" t="s">
        <v>664</v>
      </c>
    </row>
    <row r="187" spans="1:14" ht="90" x14ac:dyDescent="0.25">
      <c r="A187" t="str">
        <f t="shared" si="2"/>
        <v>#G18#user_story_48_AND_user_story_24</v>
      </c>
      <c r="B187" s="2">
        <v>186</v>
      </c>
      <c r="C187" s="1" t="s">
        <v>217</v>
      </c>
      <c r="D187" s="1" t="s">
        <v>788</v>
      </c>
      <c r="E187" s="1" t="s">
        <v>883</v>
      </c>
      <c r="F187" s="1" t="s">
        <v>41</v>
      </c>
      <c r="G187" s="1" t="s">
        <v>558</v>
      </c>
      <c r="H187" s="1" t="s">
        <v>604</v>
      </c>
      <c r="I187" s="1" t="s">
        <v>559</v>
      </c>
      <c r="J187" s="1" t="s">
        <v>22</v>
      </c>
      <c r="K187" s="1" t="s">
        <v>23</v>
      </c>
      <c r="L187" s="1" t="s">
        <v>5</v>
      </c>
      <c r="M187" s="7" t="b">
        <v>1</v>
      </c>
      <c r="N187" s="1" t="s">
        <v>664</v>
      </c>
    </row>
    <row r="188" spans="1:14" ht="120" x14ac:dyDescent="0.25">
      <c r="A188" t="str">
        <f t="shared" si="2"/>
        <v>#G18#user_story_57_AND_user_story_77</v>
      </c>
      <c r="B188" s="2">
        <v>187</v>
      </c>
      <c r="C188" s="1" t="s">
        <v>217</v>
      </c>
      <c r="D188" s="1" t="s">
        <v>613</v>
      </c>
      <c r="E188" s="1" t="s">
        <v>835</v>
      </c>
      <c r="F188" s="1" t="s">
        <v>41</v>
      </c>
      <c r="G188" s="1" t="s">
        <v>561</v>
      </c>
      <c r="H188" s="1" t="s">
        <v>605</v>
      </c>
      <c r="I188" s="1" t="s">
        <v>190</v>
      </c>
      <c r="J188" s="1" t="s">
        <v>22</v>
      </c>
      <c r="K188" s="1" t="s">
        <v>13</v>
      </c>
      <c r="L188" s="1" t="s">
        <v>5</v>
      </c>
      <c r="M188" s="7" t="b">
        <v>1</v>
      </c>
      <c r="N188" s="1" t="s">
        <v>664</v>
      </c>
    </row>
    <row r="189" spans="1:14" ht="105" x14ac:dyDescent="0.25">
      <c r="A189" t="str">
        <f t="shared" si="2"/>
        <v>#G18#user_story_76_AND_user_story_74</v>
      </c>
      <c r="B189" s="2">
        <v>188</v>
      </c>
      <c r="C189" s="1" t="s">
        <v>217</v>
      </c>
      <c r="D189" s="1" t="s">
        <v>789</v>
      </c>
      <c r="E189" s="1" t="s">
        <v>836</v>
      </c>
      <c r="F189" s="1" t="s">
        <v>20</v>
      </c>
      <c r="G189" s="1" t="s">
        <v>21</v>
      </c>
      <c r="H189" s="1" t="s">
        <v>610</v>
      </c>
      <c r="I189" s="1" t="s">
        <v>238</v>
      </c>
      <c r="J189" s="1" t="s">
        <v>5</v>
      </c>
      <c r="K189" s="1" t="s">
        <v>190</v>
      </c>
      <c r="L189" s="1" t="s">
        <v>22</v>
      </c>
      <c r="M189" s="7" t="b">
        <v>1</v>
      </c>
      <c r="N189" s="1" t="s">
        <v>664</v>
      </c>
    </row>
    <row r="190" spans="1:14" ht="90" x14ac:dyDescent="0.25">
      <c r="A190" t="str">
        <f t="shared" si="2"/>
        <v>#G18#user_story_48_AND_user_story_52</v>
      </c>
      <c r="B190" s="2">
        <v>189</v>
      </c>
      <c r="C190" s="1" t="s">
        <v>217</v>
      </c>
      <c r="D190" s="1" t="s">
        <v>606</v>
      </c>
      <c r="E190" s="1" t="s">
        <v>837</v>
      </c>
      <c r="F190" s="1" t="s">
        <v>127</v>
      </c>
      <c r="G190" s="1" t="s">
        <v>558</v>
      </c>
      <c r="H190" s="1" t="s">
        <v>560</v>
      </c>
      <c r="I190" s="1" t="s">
        <v>559</v>
      </c>
      <c r="J190" s="1" t="s">
        <v>30</v>
      </c>
      <c r="K190" s="1" t="s">
        <v>417</v>
      </c>
      <c r="L190" s="1" t="s">
        <v>29</v>
      </c>
      <c r="M190" s="7" t="b">
        <v>1</v>
      </c>
      <c r="N190" s="1" t="s">
        <v>664</v>
      </c>
    </row>
    <row r="191" spans="1:14" ht="90" x14ac:dyDescent="0.25">
      <c r="A191" t="str">
        <f t="shared" si="2"/>
        <v>#G18#user_story_68_AND_user_story_72</v>
      </c>
      <c r="B191" s="2">
        <v>190</v>
      </c>
      <c r="C191" s="1" t="s">
        <v>217</v>
      </c>
      <c r="D191" s="1" t="s">
        <v>607</v>
      </c>
      <c r="E191" s="1" t="s">
        <v>838</v>
      </c>
      <c r="F191" s="1" t="s">
        <v>20</v>
      </c>
      <c r="G191" s="1" t="s">
        <v>21</v>
      </c>
      <c r="H191" s="1" t="s">
        <v>608</v>
      </c>
      <c r="I191" s="1" t="s">
        <v>220</v>
      </c>
      <c r="J191" s="1" t="s">
        <v>5</v>
      </c>
      <c r="K191" s="1" t="s">
        <v>557</v>
      </c>
      <c r="L191" s="1" t="s">
        <v>22</v>
      </c>
      <c r="M191" s="7" t="b">
        <v>1</v>
      </c>
      <c r="N191" s="1" t="b">
        <v>1</v>
      </c>
    </row>
    <row r="192" spans="1:14" ht="90" x14ac:dyDescent="0.25">
      <c r="A192" t="str">
        <f t="shared" si="2"/>
        <v>#G18#user_story_68_AND_user_story_74</v>
      </c>
      <c r="B192" s="2">
        <v>191</v>
      </c>
      <c r="C192" s="1" t="s">
        <v>217</v>
      </c>
      <c r="D192" s="1" t="s">
        <v>609</v>
      </c>
      <c r="E192" s="1" t="s">
        <v>839</v>
      </c>
      <c r="F192" s="1" t="s">
        <v>20</v>
      </c>
      <c r="G192" s="1" t="s">
        <v>21</v>
      </c>
      <c r="H192" s="1" t="s">
        <v>610</v>
      </c>
      <c r="I192" s="1" t="s">
        <v>220</v>
      </c>
      <c r="J192" s="1" t="s">
        <v>5</v>
      </c>
      <c r="K192" s="1" t="s">
        <v>190</v>
      </c>
      <c r="L192" s="1" t="s">
        <v>22</v>
      </c>
      <c r="M192" s="7" t="b">
        <v>1</v>
      </c>
      <c r="N192" s="1" t="s">
        <v>664</v>
      </c>
    </row>
    <row r="193" spans="1:14" ht="105" x14ac:dyDescent="0.25">
      <c r="A193" t="str">
        <f t="shared" ref="A193:A256" si="3">CONCATENATE(C193,D193)</f>
        <v>#G18#user_story_68_AND_user_story_95</v>
      </c>
      <c r="B193" s="2">
        <v>192</v>
      </c>
      <c r="C193" s="1" t="s">
        <v>217</v>
      </c>
      <c r="D193" s="1" t="s">
        <v>611</v>
      </c>
      <c r="E193" s="1" t="s">
        <v>840</v>
      </c>
      <c r="F193" s="1" t="s">
        <v>3</v>
      </c>
      <c r="G193" s="1" t="s">
        <v>560</v>
      </c>
      <c r="H193" s="1" t="s">
        <v>612</v>
      </c>
      <c r="I193" s="1" t="s">
        <v>187</v>
      </c>
      <c r="J193" s="1" t="s">
        <v>5</v>
      </c>
      <c r="K193" s="1" t="s">
        <v>164</v>
      </c>
      <c r="L193" s="1" t="s">
        <v>5</v>
      </c>
      <c r="M193" s="7" t="b">
        <v>1</v>
      </c>
      <c r="N193" s="1" t="b">
        <v>1</v>
      </c>
    </row>
    <row r="194" spans="1:14" ht="75" x14ac:dyDescent="0.25">
      <c r="A194" t="str">
        <f t="shared" si="3"/>
        <v>#G19#user_story_121_AND_user_story_123</v>
      </c>
      <c r="B194" s="2">
        <v>193</v>
      </c>
      <c r="C194" s="1" t="s">
        <v>245</v>
      </c>
      <c r="D194" s="1" t="s">
        <v>615</v>
      </c>
      <c r="E194" s="1" t="s">
        <v>841</v>
      </c>
      <c r="F194" s="1" t="s">
        <v>3</v>
      </c>
      <c r="G194" s="1" t="s">
        <v>661</v>
      </c>
      <c r="H194" s="1" t="s">
        <v>616</v>
      </c>
      <c r="I194" s="1" t="s">
        <v>363</v>
      </c>
      <c r="J194" s="1" t="s">
        <v>5</v>
      </c>
      <c r="K194" s="1" t="s">
        <v>202</v>
      </c>
      <c r="L194" s="1" t="s">
        <v>5</v>
      </c>
      <c r="M194" t="b">
        <v>1</v>
      </c>
      <c r="N194" s="1" t="b">
        <v>1</v>
      </c>
    </row>
    <row r="195" spans="1:14" ht="120" x14ac:dyDescent="0.25">
      <c r="A195" t="str">
        <f t="shared" si="3"/>
        <v>#G21#user_story_05_AND_user_story_13</v>
      </c>
      <c r="B195" s="2">
        <v>194</v>
      </c>
      <c r="C195" s="1" t="s">
        <v>286</v>
      </c>
      <c r="D195" s="1" t="s">
        <v>617</v>
      </c>
      <c r="E195" s="1" t="s">
        <v>842</v>
      </c>
      <c r="F195" s="1" t="s">
        <v>20</v>
      </c>
      <c r="G195" s="1" t="s">
        <v>564</v>
      </c>
      <c r="H195" s="1" t="s">
        <v>112</v>
      </c>
      <c r="I195" s="1" t="s">
        <v>17</v>
      </c>
      <c r="J195" s="1" t="s">
        <v>5</v>
      </c>
      <c r="K195" s="1" t="s">
        <v>190</v>
      </c>
      <c r="L195" s="1" t="s">
        <v>22</v>
      </c>
      <c r="M195" t="b">
        <v>1</v>
      </c>
      <c r="N195" s="1" t="b">
        <v>1</v>
      </c>
    </row>
    <row r="196" spans="1:14" ht="75" x14ac:dyDescent="0.25">
      <c r="A196" t="str">
        <f t="shared" si="3"/>
        <v>#G22#user_story_21_AND_user_story_17</v>
      </c>
      <c r="B196" s="2">
        <v>195</v>
      </c>
      <c r="C196" s="1" t="s">
        <v>292</v>
      </c>
      <c r="D196" s="1" t="s">
        <v>790</v>
      </c>
      <c r="E196" s="1" t="s">
        <v>843</v>
      </c>
      <c r="F196" s="1" t="s">
        <v>20</v>
      </c>
      <c r="G196" s="1" t="s">
        <v>21</v>
      </c>
      <c r="H196" s="1" t="s">
        <v>670</v>
      </c>
      <c r="I196" s="1" t="s">
        <v>315</v>
      </c>
      <c r="J196" s="1" t="s">
        <v>5</v>
      </c>
      <c r="K196" s="1" t="s">
        <v>58</v>
      </c>
      <c r="L196" s="1" t="s">
        <v>22</v>
      </c>
      <c r="M196" s="7" t="b">
        <v>1</v>
      </c>
      <c r="N196" s="1" t="b">
        <v>1</v>
      </c>
    </row>
    <row r="197" spans="1:14" ht="75" x14ac:dyDescent="0.25">
      <c r="A197" t="str">
        <f t="shared" si="3"/>
        <v>#G22#user_story_21_AND_user_story_11</v>
      </c>
      <c r="B197" s="2">
        <v>196</v>
      </c>
      <c r="C197" s="1" t="s">
        <v>292</v>
      </c>
      <c r="D197" s="1" t="s">
        <v>791</v>
      </c>
      <c r="E197" s="1" t="s">
        <v>844</v>
      </c>
      <c r="F197" s="1" t="s">
        <v>20</v>
      </c>
      <c r="G197" s="1" t="s">
        <v>21</v>
      </c>
      <c r="H197" s="1" t="s">
        <v>625</v>
      </c>
      <c r="I197" s="1" t="s">
        <v>315</v>
      </c>
      <c r="J197" s="1" t="s">
        <v>5</v>
      </c>
      <c r="K197" s="1" t="s">
        <v>58</v>
      </c>
      <c r="L197" s="1" t="s">
        <v>22</v>
      </c>
      <c r="M197" s="7" t="b">
        <v>1</v>
      </c>
      <c r="N197" s="1" t="b">
        <v>1</v>
      </c>
    </row>
    <row r="198" spans="1:14" ht="75" x14ac:dyDescent="0.25">
      <c r="A198" t="str">
        <f t="shared" si="3"/>
        <v>#G22#user_story_21_AND_user_story_57</v>
      </c>
      <c r="B198" s="2">
        <v>197</v>
      </c>
      <c r="C198" s="1" t="s">
        <v>292</v>
      </c>
      <c r="D198" s="1" t="s">
        <v>620</v>
      </c>
      <c r="E198" s="1" t="s">
        <v>845</v>
      </c>
      <c r="F198" s="1" t="s">
        <v>20</v>
      </c>
      <c r="G198" s="1" t="s">
        <v>21</v>
      </c>
      <c r="H198" s="1" t="s">
        <v>621</v>
      </c>
      <c r="I198" s="1" t="s">
        <v>315</v>
      </c>
      <c r="J198" s="1" t="s">
        <v>5</v>
      </c>
      <c r="K198" s="1" t="s">
        <v>565</v>
      </c>
      <c r="L198" s="1" t="s">
        <v>22</v>
      </c>
      <c r="M198" s="7" t="b">
        <v>1</v>
      </c>
      <c r="N198" s="1" t="b">
        <v>1</v>
      </c>
    </row>
    <row r="199" spans="1:14" ht="75" x14ac:dyDescent="0.25">
      <c r="A199" t="str">
        <f t="shared" si="3"/>
        <v>#G22#user_story_83_AND_user_story_14</v>
      </c>
      <c r="B199" s="2">
        <v>198</v>
      </c>
      <c r="C199" s="1" t="s">
        <v>292</v>
      </c>
      <c r="D199" s="1" t="s">
        <v>792</v>
      </c>
      <c r="E199" s="1" t="s">
        <v>846</v>
      </c>
      <c r="F199" s="1" t="s">
        <v>41</v>
      </c>
      <c r="G199" s="1" t="s">
        <v>662</v>
      </c>
      <c r="H199" s="1" t="s">
        <v>619</v>
      </c>
      <c r="I199" s="1" t="s">
        <v>567</v>
      </c>
      <c r="J199" s="1" t="s">
        <v>22</v>
      </c>
      <c r="K199" s="1" t="s">
        <v>348</v>
      </c>
      <c r="L199" s="1" t="s">
        <v>5</v>
      </c>
      <c r="M199" s="7" t="b">
        <v>1</v>
      </c>
      <c r="N199" s="1" t="b">
        <v>1</v>
      </c>
    </row>
    <row r="200" spans="1:14" ht="75" x14ac:dyDescent="0.25">
      <c r="A200" t="str">
        <f t="shared" si="3"/>
        <v>#G22#user_story_21_AND_user_story_20</v>
      </c>
      <c r="B200" s="2">
        <v>199</v>
      </c>
      <c r="C200" s="1" t="s">
        <v>292</v>
      </c>
      <c r="D200" s="1" t="s">
        <v>793</v>
      </c>
      <c r="E200" s="1" t="s">
        <v>847</v>
      </c>
      <c r="F200" s="1" t="s">
        <v>20</v>
      </c>
      <c r="G200" s="1" t="s">
        <v>21</v>
      </c>
      <c r="H200" s="1" t="s">
        <v>669</v>
      </c>
      <c r="I200" s="1" t="s">
        <v>315</v>
      </c>
      <c r="J200" s="1" t="s">
        <v>5</v>
      </c>
      <c r="K200" s="1" t="s">
        <v>568</v>
      </c>
      <c r="L200" s="1" t="s">
        <v>22</v>
      </c>
      <c r="M200" s="7" t="b">
        <v>1</v>
      </c>
      <c r="N200" s="1" t="b">
        <v>1</v>
      </c>
    </row>
    <row r="201" spans="1:14" ht="90" x14ac:dyDescent="0.25">
      <c r="A201" t="str">
        <f t="shared" si="3"/>
        <v>#G22#user_story_21_AND_user_story_05</v>
      </c>
      <c r="B201" s="2">
        <v>200</v>
      </c>
      <c r="C201" s="1" t="s">
        <v>292</v>
      </c>
      <c r="D201" s="1" t="s">
        <v>794</v>
      </c>
      <c r="E201" s="1" t="s">
        <v>848</v>
      </c>
      <c r="F201" s="1" t="s">
        <v>20</v>
      </c>
      <c r="G201" s="1" t="s">
        <v>21</v>
      </c>
      <c r="H201" s="1" t="s">
        <v>618</v>
      </c>
      <c r="I201" s="1" t="s">
        <v>315</v>
      </c>
      <c r="J201" s="1" t="s">
        <v>5</v>
      </c>
      <c r="K201" s="1" t="s">
        <v>47</v>
      </c>
      <c r="L201" s="1" t="s">
        <v>22</v>
      </c>
      <c r="M201" s="7" t="b">
        <v>1</v>
      </c>
      <c r="N201" s="1" t="s">
        <v>664</v>
      </c>
    </row>
    <row r="202" spans="1:14" ht="75" x14ac:dyDescent="0.25">
      <c r="A202" t="str">
        <f t="shared" si="3"/>
        <v>#G22#user_story_21_AND_user_story_22</v>
      </c>
      <c r="B202" s="2">
        <v>201</v>
      </c>
      <c r="C202" s="1" t="s">
        <v>292</v>
      </c>
      <c r="D202" s="1" t="s">
        <v>624</v>
      </c>
      <c r="E202" s="1" t="s">
        <v>844</v>
      </c>
      <c r="F202" s="1" t="s">
        <v>20</v>
      </c>
      <c r="G202" s="1" t="s">
        <v>21</v>
      </c>
      <c r="H202" s="1" t="s">
        <v>625</v>
      </c>
      <c r="I202" s="1" t="s">
        <v>315</v>
      </c>
      <c r="J202" s="1" t="s">
        <v>5</v>
      </c>
      <c r="K202" s="1" t="s">
        <v>58</v>
      </c>
      <c r="L202" s="1" t="s">
        <v>22</v>
      </c>
      <c r="M202" s="7" t="b">
        <v>1</v>
      </c>
      <c r="N202" s="1" t="b">
        <v>1</v>
      </c>
    </row>
    <row r="203" spans="1:14" ht="75" x14ac:dyDescent="0.25">
      <c r="A203" t="str">
        <f t="shared" si="3"/>
        <v>#G22#user_story_21_AND_user_story_08</v>
      </c>
      <c r="B203" s="2">
        <v>202</v>
      </c>
      <c r="C203" s="1" t="s">
        <v>292</v>
      </c>
      <c r="D203" s="1" t="s">
        <v>795</v>
      </c>
      <c r="E203" s="1" t="s">
        <v>849</v>
      </c>
      <c r="F203" s="1" t="s">
        <v>20</v>
      </c>
      <c r="G203" s="1" t="s">
        <v>21</v>
      </c>
      <c r="H203" s="1" t="s">
        <v>623</v>
      </c>
      <c r="I203" s="1" t="s">
        <v>315</v>
      </c>
      <c r="J203" s="1" t="s">
        <v>5</v>
      </c>
      <c r="K203" s="1" t="s">
        <v>58</v>
      </c>
      <c r="L203" s="1" t="s">
        <v>22</v>
      </c>
      <c r="M203" s="7" t="b">
        <v>1</v>
      </c>
      <c r="N203" s="1" t="b">
        <v>1</v>
      </c>
    </row>
    <row r="204" spans="1:14" ht="75" x14ac:dyDescent="0.25">
      <c r="A204" t="str">
        <f t="shared" si="3"/>
        <v>#G22#user_story_82_AND_user_story_14</v>
      </c>
      <c r="B204" s="2">
        <v>203</v>
      </c>
      <c r="C204" s="1" t="s">
        <v>292</v>
      </c>
      <c r="D204" s="1" t="s">
        <v>796</v>
      </c>
      <c r="E204" s="1" t="s">
        <v>850</v>
      </c>
      <c r="F204" s="1" t="s">
        <v>41</v>
      </c>
      <c r="G204" s="1" t="s">
        <v>199</v>
      </c>
      <c r="H204" s="1" t="s">
        <v>619</v>
      </c>
      <c r="I204" s="1" t="s">
        <v>190</v>
      </c>
      <c r="J204" s="1" t="s">
        <v>22</v>
      </c>
      <c r="K204" s="1" t="s">
        <v>348</v>
      </c>
      <c r="L204" s="1" t="s">
        <v>5</v>
      </c>
      <c r="M204" s="7" t="b">
        <v>1</v>
      </c>
      <c r="N204" s="1" t="s">
        <v>664</v>
      </c>
    </row>
    <row r="205" spans="1:14" ht="90" x14ac:dyDescent="0.25">
      <c r="A205" t="str">
        <f t="shared" si="3"/>
        <v>#G22#user_story_21_AND_user_story_72</v>
      </c>
      <c r="B205" s="2">
        <v>204</v>
      </c>
      <c r="C205" s="1" t="s">
        <v>292</v>
      </c>
      <c r="D205" s="1" t="s">
        <v>626</v>
      </c>
      <c r="E205" s="1" t="s">
        <v>851</v>
      </c>
      <c r="F205" s="1" t="s">
        <v>20</v>
      </c>
      <c r="G205" s="1" t="s">
        <v>21</v>
      </c>
      <c r="H205" s="1" t="s">
        <v>622</v>
      </c>
      <c r="I205" s="1" t="s">
        <v>315</v>
      </c>
      <c r="J205" s="1" t="s">
        <v>5</v>
      </c>
      <c r="K205" s="1" t="s">
        <v>58</v>
      </c>
      <c r="L205" s="1" t="s">
        <v>22</v>
      </c>
      <c r="M205" s="7" t="b">
        <v>1</v>
      </c>
      <c r="N205" s="1" t="b">
        <v>1</v>
      </c>
    </row>
    <row r="206" spans="1:14" ht="75" x14ac:dyDescent="0.25">
      <c r="A206" t="str">
        <f t="shared" si="3"/>
        <v>#G22#user_story_21_AND_user_story_70</v>
      </c>
      <c r="B206" s="2">
        <v>205</v>
      </c>
      <c r="C206" s="1" t="s">
        <v>292</v>
      </c>
      <c r="D206" s="1" t="s">
        <v>627</v>
      </c>
      <c r="E206" s="1" t="s">
        <v>852</v>
      </c>
      <c r="F206" s="1" t="s">
        <v>20</v>
      </c>
      <c r="G206" s="1" t="s">
        <v>21</v>
      </c>
      <c r="H206" s="1" t="s">
        <v>623</v>
      </c>
      <c r="I206" s="1" t="s">
        <v>315</v>
      </c>
      <c r="J206" s="1" t="s">
        <v>5</v>
      </c>
      <c r="K206" s="1" t="s">
        <v>58</v>
      </c>
      <c r="L206" s="1" t="s">
        <v>22</v>
      </c>
      <c r="M206" s="7" t="b">
        <v>1</v>
      </c>
      <c r="N206" s="1" t="b">
        <v>1</v>
      </c>
    </row>
    <row r="207" spans="1:14" ht="90" x14ac:dyDescent="0.25">
      <c r="A207" t="str">
        <f t="shared" si="3"/>
        <v>#G23#user_story_32_AND_user_story_01</v>
      </c>
      <c r="B207" s="2">
        <v>206</v>
      </c>
      <c r="C207" s="1" t="s">
        <v>349</v>
      </c>
      <c r="D207" s="1" t="s">
        <v>797</v>
      </c>
      <c r="E207" s="1" t="s">
        <v>853</v>
      </c>
      <c r="F207" s="1" t="s">
        <v>20</v>
      </c>
      <c r="G207" s="1" t="s">
        <v>353</v>
      </c>
      <c r="H207" s="1" t="s">
        <v>671</v>
      </c>
      <c r="I207" s="1" t="s">
        <v>355</v>
      </c>
      <c r="J207" s="1" t="s">
        <v>5</v>
      </c>
      <c r="K207" s="1" t="s">
        <v>112</v>
      </c>
      <c r="L207" s="1" t="s">
        <v>22</v>
      </c>
      <c r="M207" s="7" t="b">
        <v>1</v>
      </c>
      <c r="N207" s="1" t="s">
        <v>664</v>
      </c>
    </row>
    <row r="208" spans="1:14" ht="165" x14ac:dyDescent="0.25">
      <c r="A208" t="str">
        <f t="shared" si="3"/>
        <v>#G25#user_story_08_AND_user_story_64</v>
      </c>
      <c r="B208" s="2">
        <v>207</v>
      </c>
      <c r="C208" s="1" t="s">
        <v>384</v>
      </c>
      <c r="D208" s="1" t="s">
        <v>566</v>
      </c>
      <c r="E208" s="1" t="s">
        <v>858</v>
      </c>
      <c r="F208" s="1" t="s">
        <v>127</v>
      </c>
      <c r="G208" s="1" t="s">
        <v>183</v>
      </c>
      <c r="H208" s="1" t="s">
        <v>634</v>
      </c>
      <c r="I208" s="1" t="s">
        <v>386</v>
      </c>
      <c r="J208" s="1" t="s">
        <v>30</v>
      </c>
      <c r="K208" s="1" t="s">
        <v>387</v>
      </c>
      <c r="L208" s="1" t="s">
        <v>29</v>
      </c>
      <c r="M208" s="7" t="b">
        <v>1</v>
      </c>
      <c r="N208" s="1" t="b">
        <v>1</v>
      </c>
    </row>
    <row r="209" spans="1:14" ht="75" x14ac:dyDescent="0.25">
      <c r="A209" t="str">
        <f t="shared" si="3"/>
        <v>#G26#user_story_64_AND_user_story_13</v>
      </c>
      <c r="B209" s="2">
        <v>208</v>
      </c>
      <c r="C209" s="1" t="s">
        <v>396</v>
      </c>
      <c r="D209" s="1" t="s">
        <v>800</v>
      </c>
      <c r="E209" s="1" t="s">
        <v>859</v>
      </c>
      <c r="F209" s="1" t="s">
        <v>41</v>
      </c>
      <c r="G209" s="1" t="s">
        <v>663</v>
      </c>
      <c r="H209" s="1" t="s">
        <v>92</v>
      </c>
      <c r="I209" s="1" t="s">
        <v>179</v>
      </c>
      <c r="J209" s="1" t="s">
        <v>22</v>
      </c>
      <c r="K209" s="1" t="s">
        <v>571</v>
      </c>
      <c r="L209" s="1" t="s">
        <v>5</v>
      </c>
      <c r="M209" s="7" t="b">
        <v>1</v>
      </c>
      <c r="N209" s="1" t="b">
        <v>1</v>
      </c>
    </row>
    <row r="210" spans="1:14" ht="75" x14ac:dyDescent="0.25">
      <c r="A210" t="str">
        <f t="shared" si="3"/>
        <v>#G26#user_story_59_AND_user_story_15</v>
      </c>
      <c r="B210" s="2">
        <v>209</v>
      </c>
      <c r="C210" s="1" t="s">
        <v>396</v>
      </c>
      <c r="D210" s="1" t="s">
        <v>801</v>
      </c>
      <c r="E210" s="1" t="s">
        <v>860</v>
      </c>
      <c r="F210" s="1" t="s">
        <v>41</v>
      </c>
      <c r="G210" s="1" t="s">
        <v>449</v>
      </c>
      <c r="H210" s="1" t="s">
        <v>199</v>
      </c>
      <c r="I210" s="1" t="s">
        <v>570</v>
      </c>
      <c r="J210" s="1" t="s">
        <v>22</v>
      </c>
      <c r="K210" s="1" t="s">
        <v>403</v>
      </c>
      <c r="L210" s="1" t="s">
        <v>5</v>
      </c>
      <c r="M210" s="7" t="b">
        <v>1</v>
      </c>
      <c r="N210" s="1" t="s">
        <v>664</v>
      </c>
    </row>
    <row r="211" spans="1:14" ht="75" x14ac:dyDescent="0.25">
      <c r="A211" t="str">
        <f t="shared" si="3"/>
        <v>#G26#user_story_04_AND_user_story_06</v>
      </c>
      <c r="B211" s="2">
        <v>210</v>
      </c>
      <c r="C211" s="1" t="s">
        <v>396</v>
      </c>
      <c r="D211" s="1" t="s">
        <v>635</v>
      </c>
      <c r="E211" s="1" t="s">
        <v>861</v>
      </c>
      <c r="F211" s="1" t="s">
        <v>41</v>
      </c>
      <c r="G211" s="1" t="s">
        <v>416</v>
      </c>
      <c r="H211" s="1" t="s">
        <v>636</v>
      </c>
      <c r="I211" s="1" t="s">
        <v>412</v>
      </c>
      <c r="J211" s="1" t="s">
        <v>22</v>
      </c>
      <c r="K211" s="1" t="s">
        <v>572</v>
      </c>
      <c r="L211" s="1" t="s">
        <v>5</v>
      </c>
      <c r="M211" s="7" t="b">
        <v>1</v>
      </c>
      <c r="N211" s="1" t="b">
        <v>1</v>
      </c>
    </row>
    <row r="212" spans="1:14" ht="75" x14ac:dyDescent="0.25">
      <c r="A212" t="str">
        <f t="shared" si="3"/>
        <v>#G26#user_story_60_AND_user_story_15</v>
      </c>
      <c r="B212" s="2">
        <v>211</v>
      </c>
      <c r="C212" s="1" t="s">
        <v>396</v>
      </c>
      <c r="D212" s="1" t="s">
        <v>802</v>
      </c>
      <c r="E212" s="1" t="s">
        <v>862</v>
      </c>
      <c r="F212" s="1" t="s">
        <v>41</v>
      </c>
      <c r="G212" s="1" t="s">
        <v>449</v>
      </c>
      <c r="H212" s="1" t="s">
        <v>199</v>
      </c>
      <c r="I212" s="1" t="s">
        <v>570</v>
      </c>
      <c r="J212" s="1" t="s">
        <v>22</v>
      </c>
      <c r="K212" s="1" t="s">
        <v>403</v>
      </c>
      <c r="L212" s="1" t="s">
        <v>5</v>
      </c>
      <c r="M212" s="7" t="b">
        <v>1</v>
      </c>
      <c r="N212" s="1" t="s">
        <v>664</v>
      </c>
    </row>
    <row r="213" spans="1:14" ht="75" x14ac:dyDescent="0.25">
      <c r="A213" t="str">
        <f t="shared" si="3"/>
        <v>#G26#user_story_04_AND_user_story_35</v>
      </c>
      <c r="B213" s="2">
        <v>212</v>
      </c>
      <c r="C213" s="1" t="s">
        <v>396</v>
      </c>
      <c r="D213" s="1" t="s">
        <v>637</v>
      </c>
      <c r="E213" s="1" t="s">
        <v>863</v>
      </c>
      <c r="F213" s="1" t="s">
        <v>127</v>
      </c>
      <c r="G213" s="1" t="s">
        <v>416</v>
      </c>
      <c r="H213" s="1" t="s">
        <v>638</v>
      </c>
      <c r="I213" s="1" t="s">
        <v>412</v>
      </c>
      <c r="J213" s="1" t="s">
        <v>30</v>
      </c>
      <c r="K213" s="1" t="s">
        <v>562</v>
      </c>
      <c r="L213" s="1" t="s">
        <v>29</v>
      </c>
      <c r="M213" s="7" t="b">
        <v>1</v>
      </c>
      <c r="N213" s="1" t="b">
        <v>1</v>
      </c>
    </row>
    <row r="214" spans="1:14" ht="135" x14ac:dyDescent="0.25">
      <c r="A214" t="str">
        <f t="shared" si="3"/>
        <v>#G27#user_story_38_AND_user_story_101</v>
      </c>
      <c r="B214" s="2">
        <v>213</v>
      </c>
      <c r="C214" s="1" t="s">
        <v>430</v>
      </c>
      <c r="D214" s="1" t="s">
        <v>640</v>
      </c>
      <c r="E214" s="1" t="s">
        <v>865</v>
      </c>
      <c r="F214" s="1" t="s">
        <v>41</v>
      </c>
      <c r="G214" s="1" t="s">
        <v>554</v>
      </c>
      <c r="H214" s="1" t="s">
        <v>575</v>
      </c>
      <c r="I214" s="1" t="s">
        <v>467</v>
      </c>
      <c r="J214" s="1" t="s">
        <v>22</v>
      </c>
      <c r="K214" s="1" t="s">
        <v>573</v>
      </c>
      <c r="L214" s="1" t="s">
        <v>5</v>
      </c>
      <c r="M214" s="7" t="b">
        <v>1</v>
      </c>
      <c r="N214" s="1" t="b">
        <v>1</v>
      </c>
    </row>
    <row r="215" spans="1:14" ht="105" x14ac:dyDescent="0.25">
      <c r="A215" t="str">
        <f t="shared" si="3"/>
        <v>#G27#user_story_97_AND_user_story_19</v>
      </c>
      <c r="B215" s="2">
        <v>214</v>
      </c>
      <c r="C215" s="1" t="s">
        <v>430</v>
      </c>
      <c r="D215" s="1" t="s">
        <v>804</v>
      </c>
      <c r="E215" s="1" t="s">
        <v>866</v>
      </c>
      <c r="F215" s="1" t="s">
        <v>20</v>
      </c>
      <c r="G215" s="1" t="s">
        <v>183</v>
      </c>
      <c r="H215" s="1" t="s">
        <v>642</v>
      </c>
      <c r="I215" s="1" t="s">
        <v>446</v>
      </c>
      <c r="J215" s="1" t="s">
        <v>5</v>
      </c>
      <c r="K215" s="1" t="s">
        <v>179</v>
      </c>
      <c r="L215" s="1" t="s">
        <v>22</v>
      </c>
      <c r="M215" s="7" t="b">
        <v>1</v>
      </c>
      <c r="N215" s="1" t="s">
        <v>664</v>
      </c>
    </row>
    <row r="216" spans="1:14" ht="90" x14ac:dyDescent="0.25">
      <c r="A216" t="str">
        <f t="shared" si="3"/>
        <v>#G27#user_story_90_AND_user_story_07</v>
      </c>
      <c r="B216" s="2">
        <v>215</v>
      </c>
      <c r="C216" s="1" t="s">
        <v>430</v>
      </c>
      <c r="D216" s="1" t="s">
        <v>805</v>
      </c>
      <c r="E216" s="1" t="s">
        <v>867</v>
      </c>
      <c r="F216" s="1" t="s">
        <v>3</v>
      </c>
      <c r="G216" s="1" t="s">
        <v>89</v>
      </c>
      <c r="H216" s="1" t="s">
        <v>641</v>
      </c>
      <c r="I216" s="1" t="s">
        <v>111</v>
      </c>
      <c r="J216" s="1" t="s">
        <v>5</v>
      </c>
      <c r="K216" s="1" t="s">
        <v>202</v>
      </c>
      <c r="L216" s="1" t="s">
        <v>5</v>
      </c>
      <c r="M216" s="7" t="b">
        <v>1</v>
      </c>
      <c r="N216" s="1" t="b">
        <v>1</v>
      </c>
    </row>
    <row r="217" spans="1:14" ht="180" x14ac:dyDescent="0.25">
      <c r="A217" t="str">
        <f t="shared" si="3"/>
        <v>#G27#user_story_38_AND_user_story_76</v>
      </c>
      <c r="B217" s="2">
        <v>216</v>
      </c>
      <c r="C217" s="1" t="s">
        <v>430</v>
      </c>
      <c r="D217" s="1" t="s">
        <v>643</v>
      </c>
      <c r="E217" s="1" t="s">
        <v>868</v>
      </c>
      <c r="F217" s="1" t="s">
        <v>41</v>
      </c>
      <c r="G217" s="1" t="s">
        <v>554</v>
      </c>
      <c r="H217" s="1" t="s">
        <v>639</v>
      </c>
      <c r="I217" s="1" t="s">
        <v>467</v>
      </c>
      <c r="J217" s="1" t="s">
        <v>22</v>
      </c>
      <c r="K217" s="1" t="s">
        <v>438</v>
      </c>
      <c r="L217" s="1" t="s">
        <v>5</v>
      </c>
      <c r="M217" s="7" t="b">
        <v>1</v>
      </c>
      <c r="N217" s="1" t="b">
        <v>1</v>
      </c>
    </row>
    <row r="218" spans="1:14" ht="105" x14ac:dyDescent="0.25">
      <c r="A218" t="str">
        <f t="shared" si="3"/>
        <v>#G27#user_story_90_AND_user_story_52</v>
      </c>
      <c r="B218" s="2">
        <v>217</v>
      </c>
      <c r="C218" s="1" t="s">
        <v>430</v>
      </c>
      <c r="D218" s="1" t="s">
        <v>806</v>
      </c>
      <c r="E218" s="1" t="s">
        <v>869</v>
      </c>
      <c r="F218" s="1" t="s">
        <v>20</v>
      </c>
      <c r="G218" s="1" t="s">
        <v>89</v>
      </c>
      <c r="H218" s="1" t="s">
        <v>158</v>
      </c>
      <c r="I218" s="1" t="s">
        <v>111</v>
      </c>
      <c r="J218" s="1" t="s">
        <v>5</v>
      </c>
      <c r="K218" s="1" t="s">
        <v>112</v>
      </c>
      <c r="L218" s="1" t="s">
        <v>22</v>
      </c>
      <c r="M218" s="7" t="b">
        <v>1</v>
      </c>
      <c r="N218" s="1" t="b">
        <v>1</v>
      </c>
    </row>
    <row r="219" spans="1:14" ht="165" x14ac:dyDescent="0.25">
      <c r="A219" t="str">
        <f t="shared" si="3"/>
        <v>#G27#user_story_65_AND_user_story_67</v>
      </c>
      <c r="B219" s="2">
        <v>218</v>
      </c>
      <c r="C219" s="1" t="s">
        <v>430</v>
      </c>
      <c r="D219" s="1" t="s">
        <v>645</v>
      </c>
      <c r="E219" s="1" t="s">
        <v>870</v>
      </c>
      <c r="F219" s="1" t="s">
        <v>41</v>
      </c>
      <c r="G219" s="1" t="s">
        <v>561</v>
      </c>
      <c r="H219" s="1" t="s">
        <v>646</v>
      </c>
      <c r="I219" s="1" t="s">
        <v>190</v>
      </c>
      <c r="J219" s="1" t="s">
        <v>22</v>
      </c>
      <c r="K219" s="1" t="s">
        <v>574</v>
      </c>
      <c r="L219" s="1" t="s">
        <v>5</v>
      </c>
      <c r="M219" s="7" t="b">
        <v>1</v>
      </c>
      <c r="N219" s="1" t="s">
        <v>664</v>
      </c>
    </row>
    <row r="220" spans="1:14" ht="120" x14ac:dyDescent="0.25">
      <c r="A220" t="str">
        <f t="shared" si="3"/>
        <v>#G27#user_story_15_AND_user_story_101</v>
      </c>
      <c r="B220" s="2">
        <v>219</v>
      </c>
      <c r="C220" s="1" t="s">
        <v>430</v>
      </c>
      <c r="D220" s="1" t="s">
        <v>614</v>
      </c>
      <c r="E220" s="1" t="s">
        <v>871</v>
      </c>
      <c r="F220" s="1" t="s">
        <v>41</v>
      </c>
      <c r="G220" s="1" t="s">
        <v>554</v>
      </c>
      <c r="H220" s="1" t="s">
        <v>575</v>
      </c>
      <c r="I220" s="1" t="s">
        <v>354</v>
      </c>
      <c r="J220" s="1" t="s">
        <v>22</v>
      </c>
      <c r="K220" s="1" t="s">
        <v>573</v>
      </c>
      <c r="L220" s="1" t="s">
        <v>5</v>
      </c>
      <c r="M220" s="7" t="b">
        <v>1</v>
      </c>
      <c r="N220" s="1" t="b">
        <v>1</v>
      </c>
    </row>
    <row r="221" spans="1:14" ht="90" x14ac:dyDescent="0.25">
      <c r="A221" t="str">
        <f t="shared" si="3"/>
        <v>#G27#user_story_96_AND_user_story_17</v>
      </c>
      <c r="B221" s="2">
        <v>220</v>
      </c>
      <c r="C221" s="1" t="s">
        <v>430</v>
      </c>
      <c r="D221" s="1" t="s">
        <v>807</v>
      </c>
      <c r="E221" s="1" t="s">
        <v>872</v>
      </c>
      <c r="F221" s="1" t="s">
        <v>3</v>
      </c>
      <c r="G221" s="1" t="s">
        <v>183</v>
      </c>
      <c r="H221" s="1" t="s">
        <v>168</v>
      </c>
      <c r="I221" s="1" t="s">
        <v>187</v>
      </c>
      <c r="J221" s="1" t="s">
        <v>5</v>
      </c>
      <c r="K221" s="1" t="s">
        <v>477</v>
      </c>
      <c r="L221" s="1" t="s">
        <v>5</v>
      </c>
      <c r="M221" s="7" t="b">
        <v>1</v>
      </c>
      <c r="N221" s="1" t="b">
        <v>1</v>
      </c>
    </row>
    <row r="222" spans="1:14" ht="105" x14ac:dyDescent="0.25">
      <c r="A222" t="str">
        <f t="shared" si="3"/>
        <v>#G27#user_story_96_AND_user_story_19</v>
      </c>
      <c r="B222" s="2">
        <v>221</v>
      </c>
      <c r="C222" s="1" t="s">
        <v>430</v>
      </c>
      <c r="D222" s="1" t="s">
        <v>808</v>
      </c>
      <c r="E222" s="1" t="s">
        <v>873</v>
      </c>
      <c r="F222" s="1" t="s">
        <v>20</v>
      </c>
      <c r="G222" s="1" t="s">
        <v>183</v>
      </c>
      <c r="H222" s="1" t="s">
        <v>642</v>
      </c>
      <c r="I222" s="1" t="s">
        <v>187</v>
      </c>
      <c r="J222" s="1" t="s">
        <v>5</v>
      </c>
      <c r="K222" s="1" t="s">
        <v>179</v>
      </c>
      <c r="L222" s="1" t="s">
        <v>22</v>
      </c>
      <c r="M222" s="7" t="b">
        <v>1</v>
      </c>
      <c r="N222" s="1" t="b">
        <v>1</v>
      </c>
    </row>
    <row r="223" spans="1:14" ht="90" x14ac:dyDescent="0.25">
      <c r="A223" t="str">
        <f t="shared" si="3"/>
        <v>#G27#user_story_41_AND_user_story_07</v>
      </c>
      <c r="B223" s="2">
        <v>222</v>
      </c>
      <c r="C223" s="1" t="s">
        <v>430</v>
      </c>
      <c r="D223" s="1" t="s">
        <v>809</v>
      </c>
      <c r="E223" s="1" t="s">
        <v>874</v>
      </c>
      <c r="F223" s="1" t="s">
        <v>41</v>
      </c>
      <c r="G223" s="1" t="s">
        <v>89</v>
      </c>
      <c r="H223" s="1" t="s">
        <v>641</v>
      </c>
      <c r="I223" s="1" t="s">
        <v>354</v>
      </c>
      <c r="J223" s="1" t="s">
        <v>22</v>
      </c>
      <c r="K223" s="1" t="s">
        <v>202</v>
      </c>
      <c r="L223" s="1" t="s">
        <v>5</v>
      </c>
      <c r="M223" s="7" t="b">
        <v>1</v>
      </c>
      <c r="N223" s="1" t="b">
        <v>1</v>
      </c>
    </row>
    <row r="224" spans="1:14" ht="120" x14ac:dyDescent="0.25">
      <c r="A224" t="str">
        <f t="shared" si="3"/>
        <v>#G27#user_story_101_AND_user_story_111</v>
      </c>
      <c r="B224" s="2">
        <v>223</v>
      </c>
      <c r="C224" s="1" t="s">
        <v>430</v>
      </c>
      <c r="D224" s="1" t="s">
        <v>552</v>
      </c>
      <c r="E224" s="1" t="s">
        <v>875</v>
      </c>
      <c r="F224" s="1" t="s">
        <v>3</v>
      </c>
      <c r="G224" s="1" t="s">
        <v>575</v>
      </c>
      <c r="H224" s="1" t="s">
        <v>647</v>
      </c>
      <c r="I224" s="1" t="s">
        <v>573</v>
      </c>
      <c r="J224" s="1" t="s">
        <v>5</v>
      </c>
      <c r="K224" s="1" t="s">
        <v>576</v>
      </c>
      <c r="L224" s="1" t="s">
        <v>5</v>
      </c>
      <c r="M224" s="7" t="b">
        <v>1</v>
      </c>
      <c r="N224" s="1" t="b">
        <v>1</v>
      </c>
    </row>
    <row r="225" spans="1:14" ht="105" x14ac:dyDescent="0.25">
      <c r="A225" t="str">
        <f t="shared" si="3"/>
        <v>#G27#user_story_05_AND_user_story_78</v>
      </c>
      <c r="B225" s="2">
        <v>224</v>
      </c>
      <c r="C225" s="1" t="s">
        <v>430</v>
      </c>
      <c r="D225" s="1" t="s">
        <v>563</v>
      </c>
      <c r="E225" s="1" t="s">
        <v>779</v>
      </c>
      <c r="F225" s="1" t="s">
        <v>20</v>
      </c>
      <c r="G225" s="1" t="s">
        <v>433</v>
      </c>
      <c r="H225" s="1" t="s">
        <v>648</v>
      </c>
      <c r="I225" s="1" t="s">
        <v>434</v>
      </c>
      <c r="J225" s="1" t="s">
        <v>5</v>
      </c>
      <c r="K225" s="1" t="s">
        <v>58</v>
      </c>
      <c r="L225" s="1" t="s">
        <v>22</v>
      </c>
      <c r="M225" s="7" t="b">
        <v>1</v>
      </c>
      <c r="N225" s="1" t="s">
        <v>664</v>
      </c>
    </row>
    <row r="226" spans="1:14" ht="165" x14ac:dyDescent="0.25">
      <c r="A226" t="str">
        <f t="shared" si="3"/>
        <v>#G27#user_story_15_AND_user_story_76</v>
      </c>
      <c r="B226" s="2">
        <v>225</v>
      </c>
      <c r="C226" s="1" t="s">
        <v>430</v>
      </c>
      <c r="D226" s="1" t="s">
        <v>644</v>
      </c>
      <c r="E226" s="1" t="s">
        <v>876</v>
      </c>
      <c r="F226" s="1" t="s">
        <v>41</v>
      </c>
      <c r="G226" s="1" t="s">
        <v>554</v>
      </c>
      <c r="H226" s="1" t="s">
        <v>639</v>
      </c>
      <c r="I226" s="1" t="s">
        <v>354</v>
      </c>
      <c r="J226" s="1" t="s">
        <v>22</v>
      </c>
      <c r="K226" s="1" t="s">
        <v>438</v>
      </c>
      <c r="L226" s="1" t="s">
        <v>5</v>
      </c>
      <c r="M226" s="7" t="b">
        <v>1</v>
      </c>
      <c r="N226" s="1" t="b">
        <v>1</v>
      </c>
    </row>
    <row r="227" spans="1:14" ht="90" x14ac:dyDescent="0.25">
      <c r="A227" t="str">
        <f t="shared" si="3"/>
        <v>#G28#user_story_21_AND_user_story_15</v>
      </c>
      <c r="B227" s="2">
        <v>226</v>
      </c>
      <c r="C227" s="1" t="s">
        <v>481</v>
      </c>
      <c r="D227" s="1" t="s">
        <v>810</v>
      </c>
      <c r="E227" s="1" t="s">
        <v>877</v>
      </c>
      <c r="F227" s="1" t="s">
        <v>20</v>
      </c>
      <c r="G227" s="1" t="s">
        <v>578</v>
      </c>
      <c r="H227" s="1" t="s">
        <v>676</v>
      </c>
      <c r="I227" s="1" t="s">
        <v>23</v>
      </c>
      <c r="J227" s="1" t="s">
        <v>5</v>
      </c>
      <c r="K227" s="1" t="s">
        <v>579</v>
      </c>
      <c r="L227" s="1" t="s">
        <v>22</v>
      </c>
      <c r="M227" s="7" t="b">
        <v>1</v>
      </c>
      <c r="N227" s="1" t="b">
        <v>1</v>
      </c>
    </row>
    <row r="228" spans="1:14" ht="90" x14ac:dyDescent="0.25">
      <c r="A228" t="str">
        <f t="shared" si="3"/>
        <v>#G28#user_story_21_AND_user_story_14</v>
      </c>
      <c r="B228" s="2">
        <v>227</v>
      </c>
      <c r="C228" s="1" t="s">
        <v>481</v>
      </c>
      <c r="D228" s="1" t="s">
        <v>811</v>
      </c>
      <c r="E228" s="1" t="s">
        <v>878</v>
      </c>
      <c r="F228" s="1" t="s">
        <v>20</v>
      </c>
      <c r="G228" s="1" t="s">
        <v>578</v>
      </c>
      <c r="H228" s="1" t="s">
        <v>674</v>
      </c>
      <c r="I228" s="1" t="s">
        <v>23</v>
      </c>
      <c r="J228" s="1" t="s">
        <v>5</v>
      </c>
      <c r="K228" s="1" t="s">
        <v>579</v>
      </c>
      <c r="L228" s="1" t="s">
        <v>22</v>
      </c>
      <c r="M228" s="7" t="b">
        <v>1</v>
      </c>
      <c r="N228" s="1" t="b">
        <v>1</v>
      </c>
    </row>
    <row r="229" spans="1:14" ht="105" x14ac:dyDescent="0.25">
      <c r="A229" t="str">
        <f t="shared" si="3"/>
        <v>#G28#user_story_50_AND_user_story_54</v>
      </c>
      <c r="B229" s="2">
        <v>228</v>
      </c>
      <c r="C229" s="1" t="s">
        <v>481</v>
      </c>
      <c r="D229" s="1" t="s">
        <v>649</v>
      </c>
      <c r="E229" s="1" t="s">
        <v>879</v>
      </c>
      <c r="F229" s="1" t="s">
        <v>20</v>
      </c>
      <c r="G229" s="1" t="s">
        <v>484</v>
      </c>
      <c r="H229" s="1" t="s">
        <v>650</v>
      </c>
      <c r="I229" s="1" t="s">
        <v>485</v>
      </c>
      <c r="J229" s="1" t="s">
        <v>5</v>
      </c>
      <c r="K229" s="1" t="s">
        <v>577</v>
      </c>
      <c r="L229" s="1" t="s">
        <v>22</v>
      </c>
      <c r="M229" s="7" t="b">
        <v>1</v>
      </c>
      <c r="N229" s="1" t="s">
        <v>664</v>
      </c>
    </row>
    <row r="230" spans="1:14" ht="90" x14ac:dyDescent="0.25">
      <c r="A230" t="str">
        <f t="shared" si="3"/>
        <v>#G28#user_story_21_AND_user_story_13</v>
      </c>
      <c r="B230" s="2">
        <v>229</v>
      </c>
      <c r="C230" s="1" t="s">
        <v>481</v>
      </c>
      <c r="D230" s="1" t="s">
        <v>812</v>
      </c>
      <c r="E230" s="1" t="s">
        <v>880</v>
      </c>
      <c r="F230" s="1" t="s">
        <v>20</v>
      </c>
      <c r="G230" s="1" t="s">
        <v>578</v>
      </c>
      <c r="H230" s="1" t="s">
        <v>673</v>
      </c>
      <c r="I230" s="1" t="s">
        <v>23</v>
      </c>
      <c r="J230" s="1" t="s">
        <v>5</v>
      </c>
      <c r="K230" s="1" t="s">
        <v>579</v>
      </c>
      <c r="L230" s="1" t="s">
        <v>22</v>
      </c>
      <c r="M230" s="7" t="b">
        <v>1</v>
      </c>
      <c r="N230" s="1" t="b">
        <v>1</v>
      </c>
    </row>
    <row r="231" spans="1:14" ht="90" x14ac:dyDescent="0.25">
      <c r="A231" t="str">
        <f t="shared" si="3"/>
        <v>#G28#user_story_21_AND_user_story_12</v>
      </c>
      <c r="B231" s="2">
        <v>230</v>
      </c>
      <c r="C231" s="1" t="s">
        <v>481</v>
      </c>
      <c r="D231" s="1" t="s">
        <v>813</v>
      </c>
      <c r="E231" s="1" t="s">
        <v>881</v>
      </c>
      <c r="F231" s="1" t="s">
        <v>20</v>
      </c>
      <c r="G231" s="1" t="s">
        <v>578</v>
      </c>
      <c r="H231" s="1" t="s">
        <v>675</v>
      </c>
      <c r="I231" s="1" t="s">
        <v>23</v>
      </c>
      <c r="J231" s="1" t="s">
        <v>5</v>
      </c>
      <c r="K231" s="1" t="s">
        <v>579</v>
      </c>
      <c r="L231" s="1" t="s">
        <v>22</v>
      </c>
      <c r="M231" s="7" t="b">
        <v>1</v>
      </c>
      <c r="N231" s="1" t="s">
        <v>664</v>
      </c>
    </row>
    <row r="232" spans="1:14" ht="75" x14ac:dyDescent="0.25">
      <c r="A232" t="str">
        <f t="shared" si="3"/>
        <v>#G28#user_story_21_AND_user_story_19</v>
      </c>
      <c r="B232" s="2">
        <v>231</v>
      </c>
      <c r="C232" s="1" t="s">
        <v>481</v>
      </c>
      <c r="D232" s="1" t="s">
        <v>814</v>
      </c>
      <c r="E232" s="1" t="s">
        <v>882</v>
      </c>
      <c r="F232" s="1" t="s">
        <v>20</v>
      </c>
      <c r="G232" s="1" t="s">
        <v>578</v>
      </c>
      <c r="H232" s="1" t="s">
        <v>672</v>
      </c>
      <c r="I232" s="1" t="s">
        <v>23</v>
      </c>
      <c r="J232" s="1" t="s">
        <v>5</v>
      </c>
      <c r="K232" s="1" t="s">
        <v>439</v>
      </c>
      <c r="L232" s="1" t="s">
        <v>22</v>
      </c>
      <c r="M232" s="7" t="b">
        <v>1</v>
      </c>
      <c r="N232" s="1" t="s">
        <v>664</v>
      </c>
    </row>
    <row r="233" spans="1:14" ht="90" x14ac:dyDescent="0.25">
      <c r="A233" t="str">
        <f t="shared" si="3"/>
        <v>#G25#user_story_22_AND_user_story_85</v>
      </c>
      <c r="B233" s="2">
        <v>232</v>
      </c>
      <c r="C233" s="1" t="s">
        <v>384</v>
      </c>
      <c r="D233" s="1" t="s">
        <v>894</v>
      </c>
      <c r="E233" s="1" t="s">
        <v>895</v>
      </c>
      <c r="F233" s="1" t="s">
        <v>41</v>
      </c>
      <c r="G233" s="1" t="s">
        <v>632</v>
      </c>
      <c r="H233" s="1"/>
      <c r="I233" s="1" t="s">
        <v>569</v>
      </c>
      <c r="J233" s="1" t="s">
        <v>22</v>
      </c>
      <c r="K233" s="1" t="s">
        <v>395</v>
      </c>
      <c r="L233" s="1" t="s">
        <v>5</v>
      </c>
      <c r="M233" s="7" t="b">
        <v>1</v>
      </c>
      <c r="N233" s="1" t="b">
        <v>1</v>
      </c>
    </row>
    <row r="234" spans="1:14" ht="120" x14ac:dyDescent="0.25">
      <c r="A234" t="str">
        <f t="shared" si="3"/>
        <v>#G25#user_story_53_AND_user_story_81</v>
      </c>
      <c r="B234" s="2">
        <v>233</v>
      </c>
      <c r="C234" s="1" t="s">
        <v>384</v>
      </c>
      <c r="D234" s="1" t="s">
        <v>896</v>
      </c>
      <c r="E234" s="1" t="s">
        <v>897</v>
      </c>
      <c r="F234" s="1" t="s">
        <v>41</v>
      </c>
      <c r="G234" s="1" t="s">
        <v>390</v>
      </c>
      <c r="H234" s="1"/>
      <c r="I234" s="1" t="s">
        <v>569</v>
      </c>
      <c r="J234" s="1" t="s">
        <v>22</v>
      </c>
      <c r="K234" s="1" t="s">
        <v>391</v>
      </c>
      <c r="L234" s="1" t="s">
        <v>5</v>
      </c>
      <c r="M234" s="7" t="b">
        <v>1</v>
      </c>
      <c r="N234" s="1" t="b">
        <v>1</v>
      </c>
    </row>
    <row r="235" spans="1:14" ht="120" x14ac:dyDescent="0.25">
      <c r="A235" t="str">
        <f t="shared" si="3"/>
        <v>#G25#user_story_53_AND_user_story_80</v>
      </c>
      <c r="B235" s="2">
        <v>234</v>
      </c>
      <c r="C235" s="1" t="s">
        <v>384</v>
      </c>
      <c r="D235" s="1" t="s">
        <v>898</v>
      </c>
      <c r="E235" s="1" t="s">
        <v>899</v>
      </c>
      <c r="F235" s="1" t="s">
        <v>41</v>
      </c>
      <c r="G235" s="1" t="s">
        <v>390</v>
      </c>
      <c r="H235" s="1"/>
      <c r="I235" s="1" t="s">
        <v>569</v>
      </c>
      <c r="J235" s="1" t="s">
        <v>22</v>
      </c>
      <c r="K235" s="1" t="s">
        <v>391</v>
      </c>
      <c r="L235" s="1" t="s">
        <v>5</v>
      </c>
      <c r="M235" s="7" t="b">
        <v>1</v>
      </c>
      <c r="N235" s="1" t="b">
        <v>1</v>
      </c>
    </row>
    <row r="236" spans="1:14" ht="75" x14ac:dyDescent="0.25">
      <c r="A236" t="str">
        <f t="shared" si="3"/>
        <v>#G24#user_story_03_AND_user_story_07</v>
      </c>
      <c r="B236" s="2">
        <v>235</v>
      </c>
      <c r="C236" s="1" t="s">
        <v>359</v>
      </c>
      <c r="D236" s="1" t="s">
        <v>628</v>
      </c>
      <c r="E236" s="1" t="s">
        <v>854</v>
      </c>
      <c r="F236" s="1" t="s">
        <v>20</v>
      </c>
      <c r="G236" s="1" t="s">
        <v>362</v>
      </c>
      <c r="H236" s="1" t="s">
        <v>629</v>
      </c>
      <c r="I236" s="1" t="s">
        <v>363</v>
      </c>
      <c r="J236" s="1" t="s">
        <v>5</v>
      </c>
      <c r="K236" s="1" t="s">
        <v>6</v>
      </c>
      <c r="L236" s="1" t="s">
        <v>22</v>
      </c>
      <c r="M236" s="7" t="b">
        <v>1</v>
      </c>
      <c r="N236" s="1" t="b">
        <v>1</v>
      </c>
    </row>
    <row r="237" spans="1:14" ht="90" x14ac:dyDescent="0.25">
      <c r="A237" t="str">
        <f t="shared" si="3"/>
        <v>#G24#user_story_01_AND_user_story_07</v>
      </c>
      <c r="B237" s="2">
        <v>236</v>
      </c>
      <c r="C237" s="1" t="s">
        <v>359</v>
      </c>
      <c r="D237" s="1" t="s">
        <v>630</v>
      </c>
      <c r="E237" s="1" t="s">
        <v>855</v>
      </c>
      <c r="F237" s="1" t="s">
        <v>20</v>
      </c>
      <c r="G237" s="1" t="s">
        <v>362</v>
      </c>
      <c r="H237" s="1" t="s">
        <v>629</v>
      </c>
      <c r="I237" s="1" t="s">
        <v>363</v>
      </c>
      <c r="J237" s="1" t="s">
        <v>5</v>
      </c>
      <c r="K237" s="1" t="s">
        <v>6</v>
      </c>
      <c r="L237" s="1" t="s">
        <v>22</v>
      </c>
      <c r="M237" s="7" t="b">
        <v>1</v>
      </c>
      <c r="N237" s="1" t="b">
        <v>1</v>
      </c>
    </row>
    <row r="238" spans="1:14" ht="90" x14ac:dyDescent="0.25">
      <c r="A238" t="str">
        <f t="shared" si="3"/>
        <v>#G24#user_story_04_AND_user_story_07</v>
      </c>
      <c r="B238" s="2">
        <v>237</v>
      </c>
      <c r="C238" s="1" t="s">
        <v>359</v>
      </c>
      <c r="D238" s="1" t="s">
        <v>631</v>
      </c>
      <c r="E238" s="1" t="s">
        <v>856</v>
      </c>
      <c r="F238" s="1" t="s">
        <v>20</v>
      </c>
      <c r="G238" s="1" t="s">
        <v>362</v>
      </c>
      <c r="H238" s="1" t="s">
        <v>629</v>
      </c>
      <c r="I238" s="1" t="s">
        <v>363</v>
      </c>
      <c r="J238" s="1" t="s">
        <v>5</v>
      </c>
      <c r="K238" s="1" t="s">
        <v>6</v>
      </c>
      <c r="L238" s="1" t="s">
        <v>22</v>
      </c>
      <c r="M238" s="7" t="b">
        <v>1</v>
      </c>
      <c r="N238" s="1" t="b">
        <v>1</v>
      </c>
    </row>
    <row r="239" spans="1:14" ht="75" x14ac:dyDescent="0.25">
      <c r="A239" t="str">
        <f t="shared" si="3"/>
        <v>#G24#user_story_50_AND_user_story_07</v>
      </c>
      <c r="B239" s="2">
        <v>238</v>
      </c>
      <c r="C239" s="1" t="s">
        <v>359</v>
      </c>
      <c r="D239" s="1" t="s">
        <v>798</v>
      </c>
      <c r="E239" s="1" t="s">
        <v>857</v>
      </c>
      <c r="F239" s="1" t="s">
        <v>20</v>
      </c>
      <c r="G239" s="1" t="s">
        <v>362</v>
      </c>
      <c r="H239" s="1" t="s">
        <v>629</v>
      </c>
      <c r="I239" s="1" t="s">
        <v>363</v>
      </c>
      <c r="J239" s="1" t="s">
        <v>5</v>
      </c>
      <c r="K239" s="1" t="s">
        <v>6</v>
      </c>
      <c r="L239" s="1" t="s">
        <v>22</v>
      </c>
      <c r="M239" s="7" t="b">
        <v>1</v>
      </c>
      <c r="N239" s="1" t="b">
        <v>1</v>
      </c>
    </row>
    <row r="240" spans="1:14" ht="90" x14ac:dyDescent="0.25">
      <c r="A240" t="str">
        <f t="shared" si="3"/>
        <v>#G27#user_story_97_AND_user_story_17</v>
      </c>
      <c r="B240" s="2">
        <v>239</v>
      </c>
      <c r="C240" s="1" t="s">
        <v>430</v>
      </c>
      <c r="D240" s="1" t="s">
        <v>803</v>
      </c>
      <c r="E240" s="1" t="s">
        <v>864</v>
      </c>
      <c r="F240" s="1" t="s">
        <v>20</v>
      </c>
      <c r="G240" s="1" t="s">
        <v>183</v>
      </c>
      <c r="H240" s="1" t="s">
        <v>168</v>
      </c>
      <c r="I240" s="1" t="s">
        <v>446</v>
      </c>
      <c r="J240" s="1" t="s">
        <v>5</v>
      </c>
      <c r="K240" s="1" t="s">
        <v>477</v>
      </c>
      <c r="L240" s="1" t="s">
        <v>22</v>
      </c>
      <c r="M240" s="7" t="b">
        <v>1</v>
      </c>
      <c r="N240" s="1" t="b">
        <v>1</v>
      </c>
    </row>
    <row r="241" spans="1:2" x14ac:dyDescent="0.25">
      <c r="A241" t="str">
        <f t="shared" si="3"/>
        <v/>
      </c>
      <c r="B241" s="2">
        <v>240</v>
      </c>
    </row>
    <row r="242" spans="1:2" x14ac:dyDescent="0.25">
      <c r="A242" t="str">
        <f t="shared" si="3"/>
        <v/>
      </c>
      <c r="B242" s="2">
        <v>241</v>
      </c>
    </row>
    <row r="243" spans="1:2" x14ac:dyDescent="0.25">
      <c r="A243" t="str">
        <f t="shared" si="3"/>
        <v/>
      </c>
      <c r="B243" s="2">
        <v>242</v>
      </c>
    </row>
    <row r="244" spans="1:2" x14ac:dyDescent="0.25">
      <c r="A244" t="str">
        <f t="shared" si="3"/>
        <v/>
      </c>
      <c r="B244" s="2">
        <v>243</v>
      </c>
    </row>
    <row r="245" spans="1:2" x14ac:dyDescent="0.25">
      <c r="A245" t="str">
        <f t="shared" si="3"/>
        <v/>
      </c>
      <c r="B245" s="2">
        <v>244</v>
      </c>
    </row>
    <row r="246" spans="1:2" x14ac:dyDescent="0.25">
      <c r="A246" t="str">
        <f t="shared" si="3"/>
        <v/>
      </c>
      <c r="B246" s="2">
        <v>245</v>
      </c>
    </row>
    <row r="247" spans="1:2" x14ac:dyDescent="0.25">
      <c r="A247" t="str">
        <f t="shared" si="3"/>
        <v/>
      </c>
      <c r="B247" s="2">
        <v>246</v>
      </c>
    </row>
    <row r="248" spans="1:2" x14ac:dyDescent="0.25">
      <c r="A248" t="str">
        <f t="shared" si="3"/>
        <v/>
      </c>
      <c r="B248" s="2">
        <v>247</v>
      </c>
    </row>
    <row r="249" spans="1:2" x14ac:dyDescent="0.25">
      <c r="A249" t="str">
        <f t="shared" si="3"/>
        <v/>
      </c>
      <c r="B249" s="2">
        <v>248</v>
      </c>
    </row>
    <row r="250" spans="1:2" x14ac:dyDescent="0.25">
      <c r="A250" t="str">
        <f t="shared" si="3"/>
        <v/>
      </c>
      <c r="B250" s="2">
        <v>249</v>
      </c>
    </row>
    <row r="251" spans="1:2" x14ac:dyDescent="0.25">
      <c r="A251" t="str">
        <f t="shared" si="3"/>
        <v/>
      </c>
      <c r="B251" s="2">
        <v>250</v>
      </c>
    </row>
    <row r="252" spans="1:2" x14ac:dyDescent="0.25">
      <c r="A252" t="str">
        <f t="shared" si="3"/>
        <v/>
      </c>
      <c r="B252" s="2">
        <v>251</v>
      </c>
    </row>
    <row r="253" spans="1:2" x14ac:dyDescent="0.25">
      <c r="A253" t="str">
        <f t="shared" si="3"/>
        <v/>
      </c>
      <c r="B253" s="2">
        <v>252</v>
      </c>
    </row>
    <row r="254" spans="1:2" x14ac:dyDescent="0.25">
      <c r="A254" t="str">
        <f t="shared" si="3"/>
        <v/>
      </c>
      <c r="B254" s="2">
        <v>253</v>
      </c>
    </row>
    <row r="255" spans="1:2" x14ac:dyDescent="0.25">
      <c r="A255" t="str">
        <f t="shared" si="3"/>
        <v/>
      </c>
      <c r="B255" s="2">
        <v>254</v>
      </c>
    </row>
    <row r="256" spans="1:2" x14ac:dyDescent="0.25">
      <c r="A256" t="str">
        <f t="shared" si="3"/>
        <v/>
      </c>
      <c r="B256" s="2">
        <v>255</v>
      </c>
    </row>
    <row r="257" spans="1:2" x14ac:dyDescent="0.25">
      <c r="A257" t="str">
        <f t="shared" ref="A257:A320" si="4">CONCATENATE(C257,D257)</f>
        <v/>
      </c>
      <c r="B257" s="2">
        <v>256</v>
      </c>
    </row>
    <row r="258" spans="1:2" x14ac:dyDescent="0.25">
      <c r="A258" t="str">
        <f t="shared" si="4"/>
        <v/>
      </c>
      <c r="B258" s="2">
        <v>257</v>
      </c>
    </row>
    <row r="259" spans="1:2" x14ac:dyDescent="0.25">
      <c r="A259" t="str">
        <f t="shared" si="4"/>
        <v/>
      </c>
      <c r="B259" s="2">
        <v>258</v>
      </c>
    </row>
    <row r="260" spans="1:2" x14ac:dyDescent="0.25">
      <c r="A260" t="str">
        <f t="shared" si="4"/>
        <v/>
      </c>
      <c r="B260" s="2">
        <v>259</v>
      </c>
    </row>
    <row r="261" spans="1:2" x14ac:dyDescent="0.25">
      <c r="A261" t="str">
        <f t="shared" si="4"/>
        <v/>
      </c>
      <c r="B261" s="2">
        <v>260</v>
      </c>
    </row>
    <row r="262" spans="1:2" x14ac:dyDescent="0.25">
      <c r="A262" t="str">
        <f t="shared" si="4"/>
        <v/>
      </c>
      <c r="B262" s="2">
        <v>261</v>
      </c>
    </row>
    <row r="263" spans="1:2" x14ac:dyDescent="0.25">
      <c r="A263" t="str">
        <f t="shared" si="4"/>
        <v/>
      </c>
      <c r="B263" s="2">
        <v>262</v>
      </c>
    </row>
    <row r="264" spans="1:2" x14ac:dyDescent="0.25">
      <c r="A264" t="str">
        <f t="shared" si="4"/>
        <v/>
      </c>
      <c r="B264" s="2">
        <v>263</v>
      </c>
    </row>
    <row r="265" spans="1:2" x14ac:dyDescent="0.25">
      <c r="A265" t="str">
        <f t="shared" si="4"/>
        <v/>
      </c>
      <c r="B265" s="2">
        <v>264</v>
      </c>
    </row>
    <row r="266" spans="1:2" x14ac:dyDescent="0.25">
      <c r="A266" t="str">
        <f t="shared" si="4"/>
        <v/>
      </c>
      <c r="B266" s="2">
        <v>265</v>
      </c>
    </row>
    <row r="267" spans="1:2" x14ac:dyDescent="0.25">
      <c r="A267" t="str">
        <f t="shared" si="4"/>
        <v/>
      </c>
      <c r="B267" s="2">
        <v>266</v>
      </c>
    </row>
    <row r="268" spans="1:2" x14ac:dyDescent="0.25">
      <c r="A268" t="str">
        <f t="shared" si="4"/>
        <v/>
      </c>
      <c r="B268" s="2">
        <v>267</v>
      </c>
    </row>
    <row r="269" spans="1:2" x14ac:dyDescent="0.25">
      <c r="A269" t="str">
        <f t="shared" si="4"/>
        <v/>
      </c>
      <c r="B269" s="2">
        <v>268</v>
      </c>
    </row>
    <row r="270" spans="1:2" x14ac:dyDescent="0.25">
      <c r="A270" t="str">
        <f t="shared" si="4"/>
        <v/>
      </c>
      <c r="B270" s="2">
        <v>269</v>
      </c>
    </row>
    <row r="271" spans="1:2" x14ac:dyDescent="0.25">
      <c r="A271" t="str">
        <f t="shared" si="4"/>
        <v/>
      </c>
      <c r="B271" s="2">
        <v>270</v>
      </c>
    </row>
    <row r="272" spans="1:2" x14ac:dyDescent="0.25">
      <c r="A272" t="str">
        <f t="shared" si="4"/>
        <v/>
      </c>
      <c r="B272" s="2">
        <v>271</v>
      </c>
    </row>
    <row r="273" spans="1:2" x14ac:dyDescent="0.25">
      <c r="A273" t="str">
        <f t="shared" si="4"/>
        <v/>
      </c>
      <c r="B273" s="2">
        <v>272</v>
      </c>
    </row>
    <row r="274" spans="1:2" x14ac:dyDescent="0.25">
      <c r="A274" t="str">
        <f t="shared" si="4"/>
        <v/>
      </c>
      <c r="B274" s="2">
        <v>273</v>
      </c>
    </row>
    <row r="275" spans="1:2" x14ac:dyDescent="0.25">
      <c r="A275" t="str">
        <f t="shared" si="4"/>
        <v/>
      </c>
      <c r="B275" s="2">
        <v>274</v>
      </c>
    </row>
    <row r="276" spans="1:2" x14ac:dyDescent="0.25">
      <c r="A276" t="str">
        <f t="shared" si="4"/>
        <v/>
      </c>
      <c r="B276" s="2">
        <v>275</v>
      </c>
    </row>
    <row r="277" spans="1:2" x14ac:dyDescent="0.25">
      <c r="A277" t="str">
        <f t="shared" si="4"/>
        <v/>
      </c>
      <c r="B277" s="2">
        <v>276</v>
      </c>
    </row>
    <row r="278" spans="1:2" x14ac:dyDescent="0.25">
      <c r="A278" t="str">
        <f t="shared" si="4"/>
        <v/>
      </c>
      <c r="B278" s="2">
        <v>277</v>
      </c>
    </row>
    <row r="279" spans="1:2" x14ac:dyDescent="0.25">
      <c r="A279" t="str">
        <f t="shared" si="4"/>
        <v/>
      </c>
      <c r="B279" s="2">
        <v>278</v>
      </c>
    </row>
    <row r="280" spans="1:2" x14ac:dyDescent="0.25">
      <c r="A280" t="str">
        <f t="shared" si="4"/>
        <v/>
      </c>
      <c r="B280" s="2">
        <v>279</v>
      </c>
    </row>
    <row r="281" spans="1:2" x14ac:dyDescent="0.25">
      <c r="A281" t="str">
        <f t="shared" si="4"/>
        <v/>
      </c>
      <c r="B281" s="2">
        <v>280</v>
      </c>
    </row>
    <row r="282" spans="1:2" x14ac:dyDescent="0.25">
      <c r="A282" t="str">
        <f t="shared" si="4"/>
        <v/>
      </c>
      <c r="B282" s="2">
        <v>281</v>
      </c>
    </row>
    <row r="283" spans="1:2" x14ac:dyDescent="0.25">
      <c r="A283" t="str">
        <f t="shared" si="4"/>
        <v/>
      </c>
      <c r="B283" s="2">
        <v>282</v>
      </c>
    </row>
    <row r="284" spans="1:2" x14ac:dyDescent="0.25">
      <c r="A284" t="str">
        <f t="shared" si="4"/>
        <v/>
      </c>
      <c r="B284" s="2">
        <v>283</v>
      </c>
    </row>
    <row r="285" spans="1:2" x14ac:dyDescent="0.25">
      <c r="A285" t="str">
        <f t="shared" si="4"/>
        <v/>
      </c>
      <c r="B285" s="2">
        <v>284</v>
      </c>
    </row>
    <row r="286" spans="1:2" x14ac:dyDescent="0.25">
      <c r="A286" t="str">
        <f t="shared" si="4"/>
        <v/>
      </c>
      <c r="B286" s="2">
        <v>285</v>
      </c>
    </row>
    <row r="287" spans="1:2" x14ac:dyDescent="0.25">
      <c r="A287" t="str">
        <f t="shared" si="4"/>
        <v/>
      </c>
      <c r="B287" s="2">
        <v>286</v>
      </c>
    </row>
    <row r="288" spans="1:2" x14ac:dyDescent="0.25">
      <c r="A288" t="str">
        <f t="shared" si="4"/>
        <v/>
      </c>
      <c r="B288" s="2">
        <v>287</v>
      </c>
    </row>
    <row r="289" spans="1:2" x14ac:dyDescent="0.25">
      <c r="A289" t="str">
        <f t="shared" si="4"/>
        <v/>
      </c>
      <c r="B289" s="2">
        <v>288</v>
      </c>
    </row>
    <row r="290" spans="1:2" x14ac:dyDescent="0.25">
      <c r="A290" t="str">
        <f t="shared" si="4"/>
        <v/>
      </c>
      <c r="B290" s="2">
        <v>289</v>
      </c>
    </row>
    <row r="291" spans="1:2" x14ac:dyDescent="0.25">
      <c r="A291" t="str">
        <f t="shared" si="4"/>
        <v/>
      </c>
      <c r="B291" s="2">
        <v>290</v>
      </c>
    </row>
    <row r="292" spans="1:2" x14ac:dyDescent="0.25">
      <c r="A292" t="str">
        <f t="shared" si="4"/>
        <v/>
      </c>
      <c r="B292" s="2">
        <v>291</v>
      </c>
    </row>
    <row r="293" spans="1:2" x14ac:dyDescent="0.25">
      <c r="A293" t="str">
        <f t="shared" si="4"/>
        <v/>
      </c>
      <c r="B293" s="2">
        <v>292</v>
      </c>
    </row>
    <row r="294" spans="1:2" x14ac:dyDescent="0.25">
      <c r="A294" t="str">
        <f t="shared" si="4"/>
        <v/>
      </c>
      <c r="B294" s="2">
        <v>293</v>
      </c>
    </row>
    <row r="295" spans="1:2" x14ac:dyDescent="0.25">
      <c r="A295" t="str">
        <f t="shared" si="4"/>
        <v/>
      </c>
      <c r="B295" s="2">
        <v>294</v>
      </c>
    </row>
    <row r="296" spans="1:2" x14ac:dyDescent="0.25">
      <c r="A296" t="str">
        <f t="shared" si="4"/>
        <v/>
      </c>
      <c r="B296" s="2">
        <v>295</v>
      </c>
    </row>
    <row r="297" spans="1:2" x14ac:dyDescent="0.25">
      <c r="A297" t="str">
        <f t="shared" si="4"/>
        <v/>
      </c>
      <c r="B297" s="2">
        <v>296</v>
      </c>
    </row>
    <row r="298" spans="1:2" x14ac:dyDescent="0.25">
      <c r="A298" t="str">
        <f t="shared" si="4"/>
        <v/>
      </c>
      <c r="B298" s="2">
        <v>297</v>
      </c>
    </row>
    <row r="299" spans="1:2" x14ac:dyDescent="0.25">
      <c r="A299" t="str">
        <f t="shared" si="4"/>
        <v/>
      </c>
      <c r="B299" s="2">
        <v>298</v>
      </c>
    </row>
    <row r="300" spans="1:2" x14ac:dyDescent="0.25">
      <c r="A300" t="str">
        <f t="shared" si="4"/>
        <v/>
      </c>
      <c r="B300" s="2">
        <v>299</v>
      </c>
    </row>
    <row r="301" spans="1:2" x14ac:dyDescent="0.25">
      <c r="A301" t="str">
        <f t="shared" si="4"/>
        <v/>
      </c>
      <c r="B301" s="2">
        <v>300</v>
      </c>
    </row>
    <row r="302" spans="1:2" x14ac:dyDescent="0.25">
      <c r="A302" t="str">
        <f t="shared" si="4"/>
        <v/>
      </c>
      <c r="B302" s="2">
        <v>301</v>
      </c>
    </row>
    <row r="303" spans="1:2" x14ac:dyDescent="0.25">
      <c r="A303" t="str">
        <f t="shared" si="4"/>
        <v/>
      </c>
      <c r="B303" s="2">
        <v>302</v>
      </c>
    </row>
    <row r="304" spans="1:2" x14ac:dyDescent="0.25">
      <c r="A304" t="str">
        <f t="shared" si="4"/>
        <v/>
      </c>
      <c r="B304" s="2">
        <v>303</v>
      </c>
    </row>
    <row r="305" spans="1:2" x14ac:dyDescent="0.25">
      <c r="A305" t="str">
        <f t="shared" si="4"/>
        <v/>
      </c>
      <c r="B305" s="2">
        <v>304</v>
      </c>
    </row>
    <row r="306" spans="1:2" x14ac:dyDescent="0.25">
      <c r="A306" t="str">
        <f t="shared" si="4"/>
        <v/>
      </c>
      <c r="B306" s="2">
        <v>305</v>
      </c>
    </row>
    <row r="307" spans="1:2" x14ac:dyDescent="0.25">
      <c r="A307" t="str">
        <f t="shared" si="4"/>
        <v/>
      </c>
      <c r="B307" s="2">
        <v>306</v>
      </c>
    </row>
    <row r="308" spans="1:2" x14ac:dyDescent="0.25">
      <c r="A308" t="str">
        <f t="shared" si="4"/>
        <v/>
      </c>
      <c r="B308" s="2">
        <v>307</v>
      </c>
    </row>
    <row r="309" spans="1:2" x14ac:dyDescent="0.25">
      <c r="A309" t="str">
        <f t="shared" si="4"/>
        <v/>
      </c>
      <c r="B309" s="2">
        <v>308</v>
      </c>
    </row>
    <row r="310" spans="1:2" x14ac:dyDescent="0.25">
      <c r="A310" t="str">
        <f t="shared" si="4"/>
        <v/>
      </c>
      <c r="B310" s="2">
        <v>309</v>
      </c>
    </row>
    <row r="311" spans="1:2" x14ac:dyDescent="0.25">
      <c r="A311" t="str">
        <f t="shared" si="4"/>
        <v/>
      </c>
      <c r="B311" s="2">
        <v>310</v>
      </c>
    </row>
    <row r="312" spans="1:2" x14ac:dyDescent="0.25">
      <c r="A312" t="str">
        <f t="shared" si="4"/>
        <v/>
      </c>
      <c r="B312" s="2">
        <v>311</v>
      </c>
    </row>
    <row r="313" spans="1:2" x14ac:dyDescent="0.25">
      <c r="A313" t="str">
        <f t="shared" si="4"/>
        <v/>
      </c>
      <c r="B313" s="2">
        <v>312</v>
      </c>
    </row>
    <row r="314" spans="1:2" x14ac:dyDescent="0.25">
      <c r="A314" t="str">
        <f t="shared" si="4"/>
        <v/>
      </c>
      <c r="B314" s="2">
        <v>313</v>
      </c>
    </row>
    <row r="315" spans="1:2" x14ac:dyDescent="0.25">
      <c r="A315" t="str">
        <f t="shared" si="4"/>
        <v/>
      </c>
      <c r="B315" s="2">
        <v>314</v>
      </c>
    </row>
    <row r="316" spans="1:2" x14ac:dyDescent="0.25">
      <c r="A316" t="str">
        <f t="shared" si="4"/>
        <v/>
      </c>
      <c r="B316" s="2">
        <v>315</v>
      </c>
    </row>
    <row r="317" spans="1:2" x14ac:dyDescent="0.25">
      <c r="A317" t="str">
        <f t="shared" si="4"/>
        <v/>
      </c>
      <c r="B317" s="2">
        <v>316</v>
      </c>
    </row>
    <row r="318" spans="1:2" x14ac:dyDescent="0.25">
      <c r="A318" t="str">
        <f t="shared" si="4"/>
        <v/>
      </c>
      <c r="B318" s="2">
        <v>317</v>
      </c>
    </row>
    <row r="319" spans="1:2" x14ac:dyDescent="0.25">
      <c r="A319" t="str">
        <f t="shared" si="4"/>
        <v/>
      </c>
      <c r="B319" s="2">
        <v>318</v>
      </c>
    </row>
    <row r="320" spans="1:2" x14ac:dyDescent="0.25">
      <c r="A320" t="str">
        <f t="shared" si="4"/>
        <v/>
      </c>
      <c r="B320" s="2">
        <v>319</v>
      </c>
    </row>
    <row r="321" spans="1:2" x14ac:dyDescent="0.25">
      <c r="A321" t="str">
        <f t="shared" ref="A321:A384" si="5">CONCATENATE(C321,D321)</f>
        <v/>
      </c>
      <c r="B321" s="2">
        <v>320</v>
      </c>
    </row>
    <row r="322" spans="1:2" x14ac:dyDescent="0.25">
      <c r="A322" t="str">
        <f t="shared" si="5"/>
        <v/>
      </c>
      <c r="B322" s="2">
        <v>321</v>
      </c>
    </row>
    <row r="323" spans="1:2" x14ac:dyDescent="0.25">
      <c r="A323" t="str">
        <f t="shared" si="5"/>
        <v/>
      </c>
      <c r="B323" s="2">
        <v>322</v>
      </c>
    </row>
    <row r="324" spans="1:2" x14ac:dyDescent="0.25">
      <c r="A324" t="str">
        <f t="shared" si="5"/>
        <v/>
      </c>
      <c r="B324" s="2">
        <v>323</v>
      </c>
    </row>
    <row r="325" spans="1:2" x14ac:dyDescent="0.25">
      <c r="A325" t="str">
        <f t="shared" si="5"/>
        <v/>
      </c>
      <c r="B325" s="2">
        <v>324</v>
      </c>
    </row>
    <row r="326" spans="1:2" x14ac:dyDescent="0.25">
      <c r="A326" t="str">
        <f t="shared" si="5"/>
        <v/>
      </c>
      <c r="B326" s="2">
        <v>325</v>
      </c>
    </row>
    <row r="327" spans="1:2" x14ac:dyDescent="0.25">
      <c r="A327" t="str">
        <f t="shared" si="5"/>
        <v/>
      </c>
      <c r="B327" s="2">
        <v>326</v>
      </c>
    </row>
    <row r="328" spans="1:2" x14ac:dyDescent="0.25">
      <c r="A328" t="str">
        <f t="shared" si="5"/>
        <v/>
      </c>
      <c r="B328" s="2">
        <v>327</v>
      </c>
    </row>
    <row r="329" spans="1:2" x14ac:dyDescent="0.25">
      <c r="A329" t="str">
        <f t="shared" si="5"/>
        <v/>
      </c>
      <c r="B329" s="2">
        <v>328</v>
      </c>
    </row>
    <row r="330" spans="1:2" x14ac:dyDescent="0.25">
      <c r="A330" t="str">
        <f t="shared" si="5"/>
        <v/>
      </c>
      <c r="B330" s="2">
        <v>329</v>
      </c>
    </row>
    <row r="331" spans="1:2" x14ac:dyDescent="0.25">
      <c r="A331" t="str">
        <f t="shared" si="5"/>
        <v/>
      </c>
      <c r="B331" s="2">
        <v>330</v>
      </c>
    </row>
    <row r="332" spans="1:2" x14ac:dyDescent="0.25">
      <c r="A332" t="str">
        <f t="shared" si="5"/>
        <v/>
      </c>
      <c r="B332" s="2">
        <v>331</v>
      </c>
    </row>
    <row r="333" spans="1:2" x14ac:dyDescent="0.25">
      <c r="A333" t="str">
        <f t="shared" si="5"/>
        <v/>
      </c>
      <c r="B333" s="2">
        <v>332</v>
      </c>
    </row>
    <row r="334" spans="1:2" x14ac:dyDescent="0.25">
      <c r="A334" t="str">
        <f t="shared" si="5"/>
        <v/>
      </c>
      <c r="B334" s="2">
        <v>333</v>
      </c>
    </row>
    <row r="335" spans="1:2" x14ac:dyDescent="0.25">
      <c r="A335" t="str">
        <f t="shared" si="5"/>
        <v/>
      </c>
      <c r="B335" s="2">
        <v>334</v>
      </c>
    </row>
    <row r="336" spans="1:2" x14ac:dyDescent="0.25">
      <c r="A336" t="str">
        <f t="shared" si="5"/>
        <v/>
      </c>
      <c r="B336" s="2">
        <v>335</v>
      </c>
    </row>
    <row r="337" spans="1:2" x14ac:dyDescent="0.25">
      <c r="A337" t="str">
        <f t="shared" si="5"/>
        <v/>
      </c>
      <c r="B337" s="2">
        <v>336</v>
      </c>
    </row>
    <row r="338" spans="1:2" x14ac:dyDescent="0.25">
      <c r="A338" t="str">
        <f t="shared" si="5"/>
        <v/>
      </c>
      <c r="B338" s="2">
        <v>337</v>
      </c>
    </row>
    <row r="339" spans="1:2" x14ac:dyDescent="0.25">
      <c r="A339" t="str">
        <f t="shared" si="5"/>
        <v/>
      </c>
      <c r="B339" s="2">
        <v>338</v>
      </c>
    </row>
    <row r="340" spans="1:2" x14ac:dyDescent="0.25">
      <c r="A340" t="str">
        <f t="shared" si="5"/>
        <v/>
      </c>
      <c r="B340" s="2">
        <v>339</v>
      </c>
    </row>
    <row r="341" spans="1:2" x14ac:dyDescent="0.25">
      <c r="A341" t="str">
        <f t="shared" si="5"/>
        <v/>
      </c>
      <c r="B341" s="2">
        <v>340</v>
      </c>
    </row>
    <row r="342" spans="1:2" x14ac:dyDescent="0.25">
      <c r="A342" t="str">
        <f t="shared" si="5"/>
        <v/>
      </c>
      <c r="B342" s="2">
        <v>341</v>
      </c>
    </row>
    <row r="343" spans="1:2" x14ac:dyDescent="0.25">
      <c r="A343" t="str">
        <f t="shared" si="5"/>
        <v/>
      </c>
      <c r="B343" s="2">
        <v>342</v>
      </c>
    </row>
    <row r="344" spans="1:2" x14ac:dyDescent="0.25">
      <c r="A344" t="str">
        <f t="shared" si="5"/>
        <v/>
      </c>
      <c r="B344" s="2">
        <v>343</v>
      </c>
    </row>
    <row r="345" spans="1:2" x14ac:dyDescent="0.25">
      <c r="A345" t="str">
        <f t="shared" si="5"/>
        <v/>
      </c>
      <c r="B345" s="2">
        <v>344</v>
      </c>
    </row>
    <row r="346" spans="1:2" x14ac:dyDescent="0.25">
      <c r="A346" t="str">
        <f t="shared" si="5"/>
        <v/>
      </c>
      <c r="B346" s="2">
        <v>345</v>
      </c>
    </row>
    <row r="347" spans="1:2" x14ac:dyDescent="0.25">
      <c r="A347" t="str">
        <f t="shared" si="5"/>
        <v/>
      </c>
      <c r="B347" s="2">
        <v>346</v>
      </c>
    </row>
    <row r="348" spans="1:2" x14ac:dyDescent="0.25">
      <c r="A348" t="str">
        <f t="shared" si="5"/>
        <v/>
      </c>
      <c r="B348" s="2">
        <v>347</v>
      </c>
    </row>
    <row r="349" spans="1:2" x14ac:dyDescent="0.25">
      <c r="A349" t="str">
        <f t="shared" si="5"/>
        <v/>
      </c>
      <c r="B349" s="2">
        <v>348</v>
      </c>
    </row>
    <row r="350" spans="1:2" x14ac:dyDescent="0.25">
      <c r="A350" t="str">
        <f t="shared" si="5"/>
        <v/>
      </c>
      <c r="B350" s="2">
        <v>349</v>
      </c>
    </row>
    <row r="351" spans="1:2" x14ac:dyDescent="0.25">
      <c r="A351" t="str">
        <f t="shared" si="5"/>
        <v/>
      </c>
      <c r="B351" s="2">
        <v>350</v>
      </c>
    </row>
    <row r="352" spans="1:2" x14ac:dyDescent="0.25">
      <c r="A352" t="str">
        <f t="shared" si="5"/>
        <v/>
      </c>
      <c r="B352" s="2">
        <v>351</v>
      </c>
    </row>
    <row r="353" spans="1:2" x14ac:dyDescent="0.25">
      <c r="A353" t="str">
        <f t="shared" si="5"/>
        <v/>
      </c>
      <c r="B353" s="2">
        <v>352</v>
      </c>
    </row>
    <row r="354" spans="1:2" x14ac:dyDescent="0.25">
      <c r="A354" t="str">
        <f t="shared" si="5"/>
        <v/>
      </c>
      <c r="B354" s="2">
        <v>353</v>
      </c>
    </row>
    <row r="355" spans="1:2" x14ac:dyDescent="0.25">
      <c r="A355" t="str">
        <f t="shared" si="5"/>
        <v/>
      </c>
      <c r="B355" s="2">
        <v>354</v>
      </c>
    </row>
    <row r="356" spans="1:2" x14ac:dyDescent="0.25">
      <c r="A356" t="str">
        <f t="shared" si="5"/>
        <v/>
      </c>
      <c r="B356" s="2">
        <v>355</v>
      </c>
    </row>
    <row r="357" spans="1:2" x14ac:dyDescent="0.25">
      <c r="A357" t="str">
        <f t="shared" si="5"/>
        <v/>
      </c>
      <c r="B357" s="2">
        <v>356</v>
      </c>
    </row>
    <row r="358" spans="1:2" x14ac:dyDescent="0.25">
      <c r="A358" t="str">
        <f t="shared" si="5"/>
        <v/>
      </c>
      <c r="B358" s="2">
        <v>357</v>
      </c>
    </row>
    <row r="359" spans="1:2" x14ac:dyDescent="0.25">
      <c r="A359" t="str">
        <f t="shared" si="5"/>
        <v/>
      </c>
      <c r="B359" s="2">
        <v>358</v>
      </c>
    </row>
    <row r="360" spans="1:2" x14ac:dyDescent="0.25">
      <c r="A360" t="str">
        <f t="shared" si="5"/>
        <v/>
      </c>
      <c r="B360" s="2">
        <v>359</v>
      </c>
    </row>
    <row r="361" spans="1:2" x14ac:dyDescent="0.25">
      <c r="A361" t="str">
        <f t="shared" si="5"/>
        <v/>
      </c>
      <c r="B361" s="2">
        <v>360</v>
      </c>
    </row>
    <row r="362" spans="1:2" x14ac:dyDescent="0.25">
      <c r="A362" t="str">
        <f t="shared" si="5"/>
        <v/>
      </c>
      <c r="B362" s="2">
        <v>361</v>
      </c>
    </row>
    <row r="363" spans="1:2" x14ac:dyDescent="0.25">
      <c r="A363" t="str">
        <f t="shared" si="5"/>
        <v/>
      </c>
      <c r="B363" s="2">
        <v>362</v>
      </c>
    </row>
    <row r="364" spans="1:2" x14ac:dyDescent="0.25">
      <c r="A364" t="str">
        <f t="shared" si="5"/>
        <v/>
      </c>
      <c r="B364" s="2">
        <v>363</v>
      </c>
    </row>
    <row r="365" spans="1:2" x14ac:dyDescent="0.25">
      <c r="A365" t="str">
        <f t="shared" si="5"/>
        <v/>
      </c>
      <c r="B365" s="2">
        <v>364</v>
      </c>
    </row>
    <row r="366" spans="1:2" x14ac:dyDescent="0.25">
      <c r="A366" t="str">
        <f t="shared" si="5"/>
        <v/>
      </c>
      <c r="B366" s="2">
        <v>365</v>
      </c>
    </row>
    <row r="367" spans="1:2" x14ac:dyDescent="0.25">
      <c r="A367" t="str">
        <f t="shared" si="5"/>
        <v/>
      </c>
      <c r="B367" s="2">
        <v>366</v>
      </c>
    </row>
    <row r="368" spans="1:2" x14ac:dyDescent="0.25">
      <c r="A368" t="str">
        <f t="shared" si="5"/>
        <v/>
      </c>
      <c r="B368" s="2">
        <v>367</v>
      </c>
    </row>
    <row r="369" spans="1:2" x14ac:dyDescent="0.25">
      <c r="A369" t="str">
        <f t="shared" si="5"/>
        <v/>
      </c>
      <c r="B369" s="2">
        <v>368</v>
      </c>
    </row>
    <row r="370" spans="1:2" x14ac:dyDescent="0.25">
      <c r="A370" t="str">
        <f t="shared" si="5"/>
        <v/>
      </c>
      <c r="B370" s="2">
        <v>369</v>
      </c>
    </row>
    <row r="371" spans="1:2" x14ac:dyDescent="0.25">
      <c r="A371" t="str">
        <f t="shared" si="5"/>
        <v/>
      </c>
      <c r="B371" s="2">
        <v>370</v>
      </c>
    </row>
    <row r="372" spans="1:2" x14ac:dyDescent="0.25">
      <c r="A372" t="str">
        <f t="shared" si="5"/>
        <v/>
      </c>
      <c r="B372" s="2">
        <v>371</v>
      </c>
    </row>
    <row r="373" spans="1:2" x14ac:dyDescent="0.25">
      <c r="A373" t="str">
        <f t="shared" si="5"/>
        <v/>
      </c>
      <c r="B373" s="2">
        <v>372</v>
      </c>
    </row>
    <row r="374" spans="1:2" x14ac:dyDescent="0.25">
      <c r="A374" t="str">
        <f t="shared" si="5"/>
        <v/>
      </c>
      <c r="B374" s="2">
        <v>373</v>
      </c>
    </row>
    <row r="375" spans="1:2" x14ac:dyDescent="0.25">
      <c r="A375" t="str">
        <f t="shared" si="5"/>
        <v/>
      </c>
      <c r="B375" s="2">
        <v>374</v>
      </c>
    </row>
    <row r="376" spans="1:2" x14ac:dyDescent="0.25">
      <c r="A376" t="str">
        <f t="shared" si="5"/>
        <v/>
      </c>
      <c r="B376" s="2">
        <v>375</v>
      </c>
    </row>
    <row r="377" spans="1:2" x14ac:dyDescent="0.25">
      <c r="A377" t="str">
        <f t="shared" si="5"/>
        <v/>
      </c>
      <c r="B377" s="2">
        <v>376</v>
      </c>
    </row>
    <row r="378" spans="1:2" x14ac:dyDescent="0.25">
      <c r="A378" t="str">
        <f t="shared" si="5"/>
        <v/>
      </c>
      <c r="B378" s="2">
        <v>377</v>
      </c>
    </row>
    <row r="379" spans="1:2" x14ac:dyDescent="0.25">
      <c r="A379" t="str">
        <f t="shared" si="5"/>
        <v/>
      </c>
      <c r="B379" s="2">
        <v>378</v>
      </c>
    </row>
    <row r="380" spans="1:2" x14ac:dyDescent="0.25">
      <c r="A380" t="str">
        <f t="shared" si="5"/>
        <v/>
      </c>
      <c r="B380" s="2">
        <v>379</v>
      </c>
    </row>
    <row r="381" spans="1:2" x14ac:dyDescent="0.25">
      <c r="A381" t="str">
        <f t="shared" si="5"/>
        <v/>
      </c>
      <c r="B381" s="2">
        <v>380</v>
      </c>
    </row>
    <row r="382" spans="1:2" x14ac:dyDescent="0.25">
      <c r="A382" t="str">
        <f t="shared" si="5"/>
        <v/>
      </c>
      <c r="B382" s="2">
        <v>381</v>
      </c>
    </row>
    <row r="383" spans="1:2" x14ac:dyDescent="0.25">
      <c r="A383" t="str">
        <f t="shared" si="5"/>
        <v/>
      </c>
      <c r="B383" s="2">
        <v>382</v>
      </c>
    </row>
    <row r="384" spans="1:2" x14ac:dyDescent="0.25">
      <c r="A384" t="str">
        <f t="shared" si="5"/>
        <v/>
      </c>
      <c r="B384" s="2">
        <v>383</v>
      </c>
    </row>
    <row r="385" spans="1:2" x14ac:dyDescent="0.25">
      <c r="A385" t="str">
        <f t="shared" ref="A385:A398" si="6">CONCATENATE(C385,D385)</f>
        <v/>
      </c>
      <c r="B385" s="2">
        <v>384</v>
      </c>
    </row>
    <row r="386" spans="1:2" x14ac:dyDescent="0.25">
      <c r="A386" t="str">
        <f t="shared" si="6"/>
        <v/>
      </c>
      <c r="B386" s="2">
        <v>385</v>
      </c>
    </row>
    <row r="387" spans="1:2" x14ac:dyDescent="0.25">
      <c r="A387" t="str">
        <f t="shared" si="6"/>
        <v/>
      </c>
      <c r="B387" s="2">
        <v>386</v>
      </c>
    </row>
    <row r="388" spans="1:2" x14ac:dyDescent="0.25">
      <c r="A388" t="str">
        <f t="shared" si="6"/>
        <v/>
      </c>
      <c r="B388" s="2">
        <v>387</v>
      </c>
    </row>
    <row r="389" spans="1:2" x14ac:dyDescent="0.25">
      <c r="A389" t="str">
        <f t="shared" si="6"/>
        <v/>
      </c>
      <c r="B389" s="2">
        <v>388</v>
      </c>
    </row>
    <row r="390" spans="1:2" x14ac:dyDescent="0.25">
      <c r="A390" t="str">
        <f t="shared" si="6"/>
        <v/>
      </c>
      <c r="B390" s="2">
        <v>389</v>
      </c>
    </row>
    <row r="391" spans="1:2" x14ac:dyDescent="0.25">
      <c r="A391" t="str">
        <f t="shared" si="6"/>
        <v/>
      </c>
      <c r="B391" s="2">
        <v>390</v>
      </c>
    </row>
    <row r="392" spans="1:2" x14ac:dyDescent="0.25">
      <c r="A392" t="str">
        <f t="shared" si="6"/>
        <v/>
      </c>
      <c r="B392" s="2">
        <v>391</v>
      </c>
    </row>
    <row r="393" spans="1:2" x14ac:dyDescent="0.25">
      <c r="A393" t="str">
        <f t="shared" si="6"/>
        <v/>
      </c>
      <c r="B393" s="2">
        <v>392</v>
      </c>
    </row>
    <row r="394" spans="1:2" x14ac:dyDescent="0.25">
      <c r="A394" t="str">
        <f t="shared" si="6"/>
        <v/>
      </c>
      <c r="B394" s="2">
        <v>393</v>
      </c>
    </row>
    <row r="395" spans="1:2" x14ac:dyDescent="0.25">
      <c r="A395" t="str">
        <f t="shared" si="6"/>
        <v/>
      </c>
      <c r="B395" s="2">
        <v>394</v>
      </c>
    </row>
    <row r="396" spans="1:2" x14ac:dyDescent="0.25">
      <c r="A396" t="str">
        <f t="shared" si="6"/>
        <v/>
      </c>
      <c r="B396" s="2">
        <v>395</v>
      </c>
    </row>
    <row r="397" spans="1:2" x14ac:dyDescent="0.25">
      <c r="A397" t="str">
        <f t="shared" si="6"/>
        <v/>
      </c>
      <c r="B397" s="2">
        <v>396</v>
      </c>
    </row>
    <row r="398" spans="1:2" x14ac:dyDescent="0.25">
      <c r="A398" t="str">
        <f t="shared" si="6"/>
        <v/>
      </c>
      <c r="B398" s="2">
        <v>397</v>
      </c>
    </row>
  </sheetData>
  <autoFilter ref="B1:O398" xr:uid="{AE7C5651-5E2B-4A58-BEB9-363FF694D807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07E-5D2F-44A6-8F47-E3EC2B860746}">
  <sheetPr codeName="Sheet2"/>
  <dimension ref="C1:W16"/>
  <sheetViews>
    <sheetView topLeftCell="B1" workbookViewId="0">
      <selection activeCell="I29" sqref="I29"/>
    </sheetView>
  </sheetViews>
  <sheetFormatPr defaultRowHeight="15" x14ac:dyDescent="0.25"/>
  <cols>
    <col min="3" max="3" width="12" customWidth="1"/>
    <col min="4" max="4" width="5.85546875" customWidth="1"/>
    <col min="5" max="5" width="4.28515625" customWidth="1"/>
    <col min="6" max="22" width="4.28515625" bestFit="1" customWidth="1"/>
    <col min="23" max="23" width="11.28515625" bestFit="1" customWidth="1"/>
  </cols>
  <sheetData>
    <row r="1" spans="3:23" ht="15.75" thickBot="1" x14ac:dyDescent="0.3"/>
    <row r="2" spans="3:23" ht="15.75" thickBot="1" x14ac:dyDescent="0.3">
      <c r="C2" s="14" t="s">
        <v>528</v>
      </c>
      <c r="D2" s="15" t="s">
        <v>529</v>
      </c>
      <c r="E2" s="15" t="s">
        <v>547</v>
      </c>
      <c r="F2" s="15" t="s">
        <v>530</v>
      </c>
      <c r="G2" s="15" t="s">
        <v>531</v>
      </c>
      <c r="H2" s="15" t="s">
        <v>532</v>
      </c>
      <c r="I2" s="15" t="s">
        <v>533</v>
      </c>
      <c r="J2" s="15" t="s">
        <v>534</v>
      </c>
      <c r="K2" s="15" t="s">
        <v>535</v>
      </c>
      <c r="L2" s="15" t="s">
        <v>536</v>
      </c>
      <c r="M2" s="15" t="s">
        <v>537</v>
      </c>
      <c r="N2" s="15" t="s">
        <v>538</v>
      </c>
      <c r="O2" s="15" t="s">
        <v>539</v>
      </c>
      <c r="P2" s="15" t="s">
        <v>540</v>
      </c>
      <c r="Q2" s="15" t="s">
        <v>541</v>
      </c>
      <c r="R2" s="15" t="s">
        <v>542</v>
      </c>
      <c r="S2" s="15" t="s">
        <v>543</v>
      </c>
      <c r="T2" s="15" t="s">
        <v>544</v>
      </c>
      <c r="U2" s="15" t="s">
        <v>545</v>
      </c>
      <c r="V2" s="15" t="s">
        <v>546</v>
      </c>
      <c r="W2" s="16" t="s">
        <v>522</v>
      </c>
    </row>
    <row r="3" spans="3:23" ht="30.75" thickTop="1" x14ac:dyDescent="0.25">
      <c r="C3" s="17" t="s">
        <v>503</v>
      </c>
      <c r="D3" s="10">
        <f t="shared" ref="D3:V3" si="0">D4+D5</f>
        <v>1</v>
      </c>
      <c r="E3" s="26">
        <f t="shared" si="0"/>
        <v>0</v>
      </c>
      <c r="F3" s="9">
        <f t="shared" si="0"/>
        <v>3</v>
      </c>
      <c r="G3" s="9">
        <f t="shared" si="0"/>
        <v>4</v>
      </c>
      <c r="H3" s="9">
        <f t="shared" si="0"/>
        <v>4</v>
      </c>
      <c r="I3" s="9">
        <f t="shared" si="0"/>
        <v>1</v>
      </c>
      <c r="J3" s="9">
        <f t="shared" si="0"/>
        <v>8</v>
      </c>
      <c r="K3" s="9">
        <f t="shared" si="0"/>
        <v>22</v>
      </c>
      <c r="L3" s="9">
        <f t="shared" si="0"/>
        <v>27</v>
      </c>
      <c r="M3" s="9">
        <f t="shared" si="0"/>
        <v>16</v>
      </c>
      <c r="N3" s="9">
        <f t="shared" si="0"/>
        <v>5</v>
      </c>
      <c r="O3" s="9">
        <f t="shared" si="0"/>
        <v>1</v>
      </c>
      <c r="P3" s="9">
        <f t="shared" si="0"/>
        <v>27</v>
      </c>
      <c r="Q3" s="9">
        <f t="shared" si="0"/>
        <v>4</v>
      </c>
      <c r="R3" s="9">
        <f t="shared" si="0"/>
        <v>14</v>
      </c>
      <c r="S3" s="9">
        <f t="shared" si="0"/>
        <v>8</v>
      </c>
      <c r="T3" s="9">
        <f t="shared" si="0"/>
        <v>9</v>
      </c>
      <c r="U3" s="9">
        <f t="shared" si="0"/>
        <v>27</v>
      </c>
      <c r="V3" s="12">
        <f t="shared" si="0"/>
        <v>5</v>
      </c>
      <c r="W3" s="18">
        <f>SUM(D3:V3)</f>
        <v>186</v>
      </c>
    </row>
    <row r="4" spans="3:23" ht="60" x14ac:dyDescent="0.25">
      <c r="C4" s="19" t="s">
        <v>526</v>
      </c>
      <c r="D4" s="11">
        <v>1</v>
      </c>
      <c r="E4" s="27">
        <v>0</v>
      </c>
      <c r="F4" s="8">
        <v>3</v>
      </c>
      <c r="G4" s="8">
        <v>3</v>
      </c>
      <c r="H4" s="8">
        <v>4</v>
      </c>
      <c r="I4" s="8">
        <v>1</v>
      </c>
      <c r="J4" s="8">
        <v>7</v>
      </c>
      <c r="K4" s="8">
        <v>21</v>
      </c>
      <c r="L4" s="8">
        <v>23</v>
      </c>
      <c r="M4" s="8">
        <v>5</v>
      </c>
      <c r="N4" s="8">
        <v>3</v>
      </c>
      <c r="O4" s="8">
        <v>1</v>
      </c>
      <c r="P4" s="8">
        <v>10</v>
      </c>
      <c r="Q4" s="8">
        <v>1</v>
      </c>
      <c r="R4" s="8">
        <v>10</v>
      </c>
      <c r="S4" s="8">
        <v>7</v>
      </c>
      <c r="T4" s="8">
        <v>6</v>
      </c>
      <c r="U4" s="8">
        <v>22</v>
      </c>
      <c r="V4" s="13">
        <v>3</v>
      </c>
      <c r="W4" s="20">
        <f>SUM(D4:V4)</f>
        <v>131</v>
      </c>
    </row>
    <row r="5" spans="3:23" ht="60.75" thickBot="1" x14ac:dyDescent="0.3">
      <c r="C5" s="21" t="s">
        <v>527</v>
      </c>
      <c r="D5" s="22">
        <v>0</v>
      </c>
      <c r="E5" s="28">
        <v>0</v>
      </c>
      <c r="F5" s="23">
        <v>0</v>
      </c>
      <c r="G5" s="23">
        <v>1</v>
      </c>
      <c r="H5" s="23">
        <v>0</v>
      </c>
      <c r="I5" s="23">
        <v>0</v>
      </c>
      <c r="J5" s="23">
        <v>1</v>
      </c>
      <c r="K5" s="23">
        <v>1</v>
      </c>
      <c r="L5" s="23">
        <v>4</v>
      </c>
      <c r="M5" s="23">
        <v>11</v>
      </c>
      <c r="N5" s="23">
        <v>2</v>
      </c>
      <c r="O5" s="23">
        <v>0</v>
      </c>
      <c r="P5" s="23">
        <v>17</v>
      </c>
      <c r="Q5" s="23">
        <v>3</v>
      </c>
      <c r="R5" s="23">
        <v>4</v>
      </c>
      <c r="S5" s="23">
        <v>1</v>
      </c>
      <c r="T5" s="23">
        <v>3</v>
      </c>
      <c r="U5" s="23">
        <v>5</v>
      </c>
      <c r="V5" s="24">
        <v>2</v>
      </c>
      <c r="W5" s="25">
        <f>SUM(D5:V5)</f>
        <v>55</v>
      </c>
    </row>
    <row r="15" spans="3:23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3:23" x14ac:dyDescent="0.25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3B29-3941-4BFD-B818-DC18AD458808}">
  <sheetPr codeName="Sheet3"/>
  <dimension ref="A2:Q24"/>
  <sheetViews>
    <sheetView workbookViewId="0">
      <selection activeCell="E5" sqref="E5:F23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6.140625" bestFit="1" customWidth="1"/>
    <col min="4" max="4" width="12.140625" customWidth="1"/>
    <col min="5" max="5" width="13.140625" bestFit="1" customWidth="1"/>
    <col min="6" max="6" width="12.85546875" bestFit="1" customWidth="1"/>
    <col min="7" max="7" width="16.140625" bestFit="1" customWidth="1"/>
  </cols>
  <sheetData>
    <row r="2" spans="1:17" x14ac:dyDescent="0.25">
      <c r="A2" s="3" t="s">
        <v>503</v>
      </c>
      <c r="B2" t="s">
        <v>525</v>
      </c>
      <c r="E2" s="3" t="s">
        <v>503</v>
      </c>
      <c r="F2" t="s">
        <v>906</v>
      </c>
    </row>
    <row r="4" spans="1:17" s="7" customFormat="1" ht="30" x14ac:dyDescent="0.25">
      <c r="A4" s="6" t="s">
        <v>521</v>
      </c>
      <c r="B4" s="7" t="s">
        <v>524</v>
      </c>
      <c r="C4" s="7" t="s">
        <v>523</v>
      </c>
      <c r="E4" s="6" t="s">
        <v>521</v>
      </c>
      <c r="F4" s="7" t="s">
        <v>524</v>
      </c>
      <c r="G4" s="7" t="s">
        <v>523</v>
      </c>
    </row>
    <row r="5" spans="1:17" ht="60" x14ac:dyDescent="0.25">
      <c r="A5" s="4" t="s">
        <v>531</v>
      </c>
      <c r="B5" s="5">
        <v>1</v>
      </c>
      <c r="C5" s="5">
        <v>1</v>
      </c>
      <c r="E5" s="4" t="s">
        <v>529</v>
      </c>
      <c r="F5" s="5">
        <v>1</v>
      </c>
      <c r="G5" s="5">
        <v>1</v>
      </c>
      <c r="O5" s="29" t="s">
        <v>521</v>
      </c>
      <c r="P5" s="29" t="s">
        <v>524</v>
      </c>
      <c r="Q5" s="29" t="s">
        <v>523</v>
      </c>
    </row>
    <row r="6" spans="1:17" x14ac:dyDescent="0.25">
      <c r="A6" s="4" t="s">
        <v>534</v>
      </c>
      <c r="B6" s="5">
        <v>1</v>
      </c>
      <c r="C6" s="5">
        <v>1</v>
      </c>
      <c r="E6" s="4" t="s">
        <v>530</v>
      </c>
      <c r="F6" s="5">
        <v>3</v>
      </c>
      <c r="G6" s="5">
        <v>3</v>
      </c>
      <c r="O6" s="4" t="s">
        <v>529</v>
      </c>
      <c r="P6" s="5">
        <v>1</v>
      </c>
      <c r="Q6" s="5">
        <v>1</v>
      </c>
    </row>
    <row r="7" spans="1:17" x14ac:dyDescent="0.25">
      <c r="A7" s="4" t="s">
        <v>535</v>
      </c>
      <c r="B7" s="5">
        <v>1</v>
      </c>
      <c r="C7" s="5">
        <v>1</v>
      </c>
      <c r="E7" s="4" t="s">
        <v>531</v>
      </c>
      <c r="F7" s="5">
        <v>3</v>
      </c>
      <c r="G7" s="5">
        <v>3</v>
      </c>
      <c r="O7" s="4" t="s">
        <v>530</v>
      </c>
      <c r="P7" s="5">
        <v>3</v>
      </c>
      <c r="Q7" s="5">
        <v>3</v>
      </c>
    </row>
    <row r="8" spans="1:17" x14ac:dyDescent="0.25">
      <c r="A8" s="4" t="s">
        <v>536</v>
      </c>
      <c r="B8" s="5">
        <v>4</v>
      </c>
      <c r="C8" s="5">
        <v>4</v>
      </c>
      <c r="E8" s="4" t="s">
        <v>532</v>
      </c>
      <c r="F8" s="5">
        <v>4</v>
      </c>
      <c r="G8" s="5">
        <v>4</v>
      </c>
      <c r="O8" s="4" t="s">
        <v>531</v>
      </c>
      <c r="P8" s="5">
        <v>3</v>
      </c>
      <c r="Q8" s="5">
        <v>3</v>
      </c>
    </row>
    <row r="9" spans="1:17" x14ac:dyDescent="0.25">
      <c r="A9" s="4" t="s">
        <v>537</v>
      </c>
      <c r="B9" s="5">
        <v>11</v>
      </c>
      <c r="C9" s="5">
        <v>11</v>
      </c>
      <c r="E9" s="4" t="s">
        <v>533</v>
      </c>
      <c r="F9" s="5">
        <v>1</v>
      </c>
      <c r="G9" s="5">
        <v>1</v>
      </c>
      <c r="O9" s="4" t="s">
        <v>532</v>
      </c>
      <c r="P9" s="5">
        <v>4</v>
      </c>
      <c r="Q9" s="5">
        <v>4</v>
      </c>
    </row>
    <row r="10" spans="1:17" x14ac:dyDescent="0.25">
      <c r="A10" s="4" t="s">
        <v>538</v>
      </c>
      <c r="B10" s="5">
        <v>2</v>
      </c>
      <c r="C10" s="5">
        <v>2</v>
      </c>
      <c r="E10" s="4" t="s">
        <v>534</v>
      </c>
      <c r="F10" s="5">
        <v>7</v>
      </c>
      <c r="G10" s="5">
        <v>7</v>
      </c>
      <c r="O10" s="4" t="s">
        <v>533</v>
      </c>
      <c r="P10" s="5">
        <v>1</v>
      </c>
      <c r="Q10" s="5">
        <v>1</v>
      </c>
    </row>
    <row r="11" spans="1:17" x14ac:dyDescent="0.25">
      <c r="A11" s="4" t="s">
        <v>540</v>
      </c>
      <c r="B11" s="5">
        <v>17</v>
      </c>
      <c r="C11" s="5">
        <v>17</v>
      </c>
      <c r="E11" s="4" t="s">
        <v>535</v>
      </c>
      <c r="F11" s="5">
        <v>21</v>
      </c>
      <c r="G11" s="5">
        <v>21</v>
      </c>
      <c r="O11" s="4" t="s">
        <v>534</v>
      </c>
      <c r="P11" s="5">
        <v>7</v>
      </c>
      <c r="Q11" s="5">
        <v>7</v>
      </c>
    </row>
    <row r="12" spans="1:17" x14ac:dyDescent="0.25">
      <c r="A12" s="4" t="s">
        <v>541</v>
      </c>
      <c r="B12" s="5">
        <v>3</v>
      </c>
      <c r="C12" s="5">
        <v>3</v>
      </c>
      <c r="E12" s="4" t="s">
        <v>536</v>
      </c>
      <c r="F12" s="5">
        <v>23</v>
      </c>
      <c r="G12" s="5">
        <v>23</v>
      </c>
      <c r="O12" s="4" t="s">
        <v>535</v>
      </c>
      <c r="P12" s="5">
        <v>21</v>
      </c>
      <c r="Q12" s="5">
        <v>21</v>
      </c>
    </row>
    <row r="13" spans="1:17" x14ac:dyDescent="0.25">
      <c r="A13" s="4" t="s">
        <v>542</v>
      </c>
      <c r="B13" s="5">
        <v>4</v>
      </c>
      <c r="C13" s="5">
        <v>4</v>
      </c>
      <c r="E13" s="4" t="s">
        <v>537</v>
      </c>
      <c r="F13" s="5">
        <v>5</v>
      </c>
      <c r="G13" s="5">
        <v>5</v>
      </c>
      <c r="O13" s="4" t="s">
        <v>536</v>
      </c>
      <c r="P13" s="5">
        <v>23</v>
      </c>
      <c r="Q13" s="5">
        <v>23</v>
      </c>
    </row>
    <row r="14" spans="1:17" x14ac:dyDescent="0.25">
      <c r="A14" s="4" t="s">
        <v>543</v>
      </c>
      <c r="B14" s="5">
        <v>1</v>
      </c>
      <c r="C14" s="5">
        <v>1</v>
      </c>
      <c r="E14" s="4" t="s">
        <v>538</v>
      </c>
      <c r="F14" s="5">
        <v>3</v>
      </c>
      <c r="G14" s="5">
        <v>3</v>
      </c>
      <c r="O14" s="4" t="s">
        <v>537</v>
      </c>
      <c r="P14" s="5">
        <v>5</v>
      </c>
      <c r="Q14" s="5">
        <v>5</v>
      </c>
    </row>
    <row r="15" spans="1:17" x14ac:dyDescent="0.25">
      <c r="A15" s="4" t="s">
        <v>544</v>
      </c>
      <c r="B15" s="5">
        <v>3</v>
      </c>
      <c r="C15" s="5">
        <v>3</v>
      </c>
      <c r="E15" s="4" t="s">
        <v>539</v>
      </c>
      <c r="F15" s="5">
        <v>1</v>
      </c>
      <c r="G15" s="5">
        <v>1</v>
      </c>
      <c r="O15" s="4" t="s">
        <v>538</v>
      </c>
      <c r="P15" s="5">
        <v>3</v>
      </c>
      <c r="Q15" s="5">
        <v>3</v>
      </c>
    </row>
    <row r="16" spans="1:17" x14ac:dyDescent="0.25">
      <c r="A16" s="4" t="s">
        <v>545</v>
      </c>
      <c r="B16" s="5">
        <v>5</v>
      </c>
      <c r="C16" s="5">
        <v>5</v>
      </c>
      <c r="E16" s="4" t="s">
        <v>540</v>
      </c>
      <c r="F16" s="5">
        <v>10</v>
      </c>
      <c r="G16" s="5">
        <v>10</v>
      </c>
      <c r="O16" s="4" t="s">
        <v>539</v>
      </c>
      <c r="P16" s="5">
        <v>1</v>
      </c>
      <c r="Q16" s="5">
        <v>1</v>
      </c>
    </row>
    <row r="17" spans="1:17" x14ac:dyDescent="0.25">
      <c r="A17" s="4" t="s">
        <v>546</v>
      </c>
      <c r="B17" s="5">
        <v>2</v>
      </c>
      <c r="C17" s="5">
        <v>2</v>
      </c>
      <c r="E17" s="4" t="s">
        <v>541</v>
      </c>
      <c r="F17" s="5">
        <v>1</v>
      </c>
      <c r="G17" s="5">
        <v>1</v>
      </c>
      <c r="O17" s="4" t="s">
        <v>540</v>
      </c>
      <c r="P17" s="5">
        <v>10</v>
      </c>
      <c r="Q17" s="5">
        <v>10</v>
      </c>
    </row>
    <row r="18" spans="1:17" x14ac:dyDescent="0.25">
      <c r="A18" s="4" t="s">
        <v>522</v>
      </c>
      <c r="B18" s="5">
        <v>55</v>
      </c>
      <c r="C18" s="5">
        <v>55</v>
      </c>
      <c r="E18" s="4" t="s">
        <v>542</v>
      </c>
      <c r="F18" s="5">
        <v>10</v>
      </c>
      <c r="G18" s="5">
        <v>10</v>
      </c>
      <c r="O18" s="4" t="s">
        <v>541</v>
      </c>
      <c r="P18" s="5">
        <v>1</v>
      </c>
      <c r="Q18" s="5">
        <v>1</v>
      </c>
    </row>
    <row r="19" spans="1:17" x14ac:dyDescent="0.25">
      <c r="E19" s="4" t="s">
        <v>543</v>
      </c>
      <c r="F19" s="5">
        <v>7</v>
      </c>
      <c r="G19" s="5">
        <v>7</v>
      </c>
      <c r="O19" s="4" t="s">
        <v>542</v>
      </c>
      <c r="P19" s="5">
        <v>10</v>
      </c>
      <c r="Q19" s="5">
        <v>10</v>
      </c>
    </row>
    <row r="20" spans="1:17" x14ac:dyDescent="0.25">
      <c r="E20" s="4" t="s">
        <v>544</v>
      </c>
      <c r="F20" s="5">
        <v>6</v>
      </c>
      <c r="G20" s="5">
        <v>6</v>
      </c>
      <c r="O20" s="4" t="s">
        <v>543</v>
      </c>
      <c r="P20" s="5">
        <v>7</v>
      </c>
      <c r="Q20" s="5">
        <v>7</v>
      </c>
    </row>
    <row r="21" spans="1:17" x14ac:dyDescent="0.25">
      <c r="E21" s="4" t="s">
        <v>545</v>
      </c>
      <c r="F21" s="5">
        <v>22</v>
      </c>
      <c r="G21" s="5">
        <v>22</v>
      </c>
      <c r="O21" s="4" t="s">
        <v>544</v>
      </c>
      <c r="P21" s="5">
        <v>6</v>
      </c>
      <c r="Q21" s="5">
        <v>6</v>
      </c>
    </row>
    <row r="22" spans="1:17" x14ac:dyDescent="0.25">
      <c r="E22" s="4" t="s">
        <v>546</v>
      </c>
      <c r="F22" s="5">
        <v>3</v>
      </c>
      <c r="G22" s="5">
        <v>3</v>
      </c>
      <c r="O22" s="4" t="s">
        <v>545</v>
      </c>
      <c r="P22" s="5">
        <v>22</v>
      </c>
      <c r="Q22" s="5">
        <v>22</v>
      </c>
    </row>
    <row r="23" spans="1:17" x14ac:dyDescent="0.25">
      <c r="E23" s="4" t="s">
        <v>522</v>
      </c>
      <c r="F23" s="5">
        <v>131</v>
      </c>
      <c r="G23" s="5">
        <v>131</v>
      </c>
      <c r="O23" s="4" t="s">
        <v>546</v>
      </c>
      <c r="P23" s="5">
        <v>3</v>
      </c>
      <c r="Q23" s="5">
        <v>3</v>
      </c>
    </row>
    <row r="24" spans="1:17" x14ac:dyDescent="0.25">
      <c r="O24" s="30" t="s">
        <v>522</v>
      </c>
      <c r="P24" s="31">
        <v>131</v>
      </c>
      <c r="Q24" s="31">
        <v>131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Evaluation_v2</vt:lpstr>
      <vt:lpstr>Sheet1</vt:lpstr>
      <vt:lpstr>Evaluation_v1</vt:lpstr>
      <vt:lpstr>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2024-07-08T11:46:43Z</dcterms:modified>
</cp:coreProperties>
</file>