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reza/Documents/dynamics exercises/"/>
    </mc:Choice>
  </mc:AlternateContent>
  <xr:revisionPtr revIDLastSave="0" documentId="13_ncr:1_{52A84C1D-9544-2B41-B6EA-FC59C1FA973A}" xr6:coauthVersionLast="47" xr6:coauthVersionMax="47" xr10:uidLastSave="{00000000-0000-0000-0000-000000000000}"/>
  <bookViews>
    <workbookView xWindow="0" yWindow="760" windowWidth="34560" windowHeight="19860" xr2:uid="{F164AF17-921C-7E49-9FEB-E2BBBF693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</calcChain>
</file>

<file path=xl/sharedStrings.xml><?xml version="1.0" encoding="utf-8"?>
<sst xmlns="http://schemas.openxmlformats.org/spreadsheetml/2006/main" count="7" uniqueCount="7">
  <si>
    <t>Pdmax</t>
  </si>
  <si>
    <t>Vmin</t>
  </si>
  <si>
    <t>Vs</t>
  </si>
  <si>
    <t>K=0, X=0.2</t>
  </si>
  <si>
    <t>K=0, X=0.4</t>
  </si>
  <si>
    <t>K=1, X=0.2</t>
  </si>
  <si>
    <t>K=1, X=0.4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</si>
</sst>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53149606299232E-2"/>
          <c:y val="0.13930555555555557"/>
          <c:w val="0.89655796150481193"/>
          <c:h val="0.69088095663266214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K=0, X=0.2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0.69828343099346168</c:v>
                </c:pt>
                <c:pt idx="2">
                  <c:v>0.97508768836448845</c:v>
                </c:pt>
                <c:pt idx="3">
                  <c:v>1.1790588407708924</c:v>
                </c:pt>
                <c:pt idx="4">
                  <c:v>1.3440000000000001</c:v>
                </c:pt>
                <c:pt idx="5">
                  <c:v>1.4831870246196199</c:v>
                </c:pt>
                <c:pt idx="6">
                  <c:v>1.6035198782678064</c:v>
                </c:pt>
                <c:pt idx="7">
                  <c:v>1.709151763302486</c:v>
                </c:pt>
                <c:pt idx="8">
                  <c:v>1.8028244506884188</c:v>
                </c:pt>
                <c:pt idx="9">
                  <c:v>1.8864675321881368</c:v>
                </c:pt>
                <c:pt idx="10">
                  <c:v>1.9615045245933027</c:v>
                </c:pt>
                <c:pt idx="11">
                  <c:v>2.0290243345016834</c:v>
                </c:pt>
                <c:pt idx="12">
                  <c:v>2.0898842073186734</c:v>
                </c:pt>
                <c:pt idx="13">
                  <c:v>2.1447749881980624</c:v>
                </c:pt>
                <c:pt idx="14">
                  <c:v>2.1942643414137688</c:v>
                </c:pt>
                <c:pt idx="15">
                  <c:v>2.2388264224812073</c:v>
                </c:pt>
                <c:pt idx="16">
                  <c:v>2.2788628743300903</c:v>
                </c:pt>
                <c:pt idx="17">
                  <c:v>2.3147180713858004</c:v>
                </c:pt>
                <c:pt idx="18">
                  <c:v>2.3466904354856863</c:v>
                </c:pt>
                <c:pt idx="19">
                  <c:v>2.375040999646111</c:v>
                </c:pt>
                <c:pt idx="20">
                  <c:v>2.3999999999999995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5742-BF52-A6C07DE84C6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K=0, X=0.4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0.34914171549673084</c:v>
                </c:pt>
                <c:pt idx="2">
                  <c:v>0.48754384418224422</c:v>
                </c:pt>
                <c:pt idx="3">
                  <c:v>0.5895294203854462</c:v>
                </c:pt>
                <c:pt idx="4">
                  <c:v>0.67200000000000004</c:v>
                </c:pt>
                <c:pt idx="5">
                  <c:v>0.74159351230980997</c:v>
                </c:pt>
                <c:pt idx="6">
                  <c:v>0.8017599391339032</c:v>
                </c:pt>
                <c:pt idx="7">
                  <c:v>0.85457588165124299</c:v>
                </c:pt>
                <c:pt idx="8">
                  <c:v>0.90141222534420939</c:v>
                </c:pt>
                <c:pt idx="9">
                  <c:v>0.94323376609406839</c:v>
                </c:pt>
                <c:pt idx="10">
                  <c:v>0.98075226229665136</c:v>
                </c:pt>
                <c:pt idx="11">
                  <c:v>1.0145121672508417</c:v>
                </c:pt>
                <c:pt idx="12">
                  <c:v>1.0449421036593367</c:v>
                </c:pt>
                <c:pt idx="13">
                  <c:v>1.0723874940990312</c:v>
                </c:pt>
                <c:pt idx="14">
                  <c:v>1.0971321707068844</c:v>
                </c:pt>
                <c:pt idx="15">
                  <c:v>1.1194132112406037</c:v>
                </c:pt>
                <c:pt idx="16">
                  <c:v>1.1394314371650451</c:v>
                </c:pt>
                <c:pt idx="17">
                  <c:v>1.1573590356929002</c:v>
                </c:pt>
                <c:pt idx="18">
                  <c:v>1.1733452177428432</c:v>
                </c:pt>
                <c:pt idx="19">
                  <c:v>1.1875204998230555</c:v>
                </c:pt>
                <c:pt idx="20">
                  <c:v>1.1999999999999997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B-5742-BF52-A6C07DE84C6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K=1, X=0.2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4.9254938482818922E-2</c:v>
                </c:pt>
                <c:pt idx="2">
                  <c:v>9.7039030920053893E-2</c:v>
                </c:pt>
                <c:pt idx="3">
                  <c:v>0.14338016841438261</c:v>
                </c:pt>
                <c:pt idx="4">
                  <c:v>0.18830495726345653</c:v>
                </c:pt>
                <c:pt idx="5">
                  <c:v>0.23183881222113928</c:v>
                </c:pt>
                <c:pt idx="6">
                  <c:v>0.27400604107199078</c:v>
                </c:pt>
                <c:pt idx="7">
                  <c:v>0.31482992150031336</c:v>
                </c:pt>
                <c:pt idx="8">
                  <c:v>0.35433277110594963</c:v>
                </c:pt>
                <c:pt idx="9">
                  <c:v>0.39253601130914306</c:v>
                </c:pt>
                <c:pt idx="10">
                  <c:v>0.42946022579303578</c:v>
                </c:pt>
                <c:pt idx="11">
                  <c:v>0.46512521405202734</c:v>
                </c:pt>
                <c:pt idx="12">
                  <c:v>0.49955004054525631</c:v>
                </c:pt>
                <c:pt idx="13">
                  <c:v>0.53275307989495113</c:v>
                </c:pt>
                <c:pt idx="14">
                  <c:v>0.56475205851802457</c:v>
                </c:pt>
                <c:pt idx="15">
                  <c:v>0.59556409303467972</c:v>
                </c:pt>
                <c:pt idx="16">
                  <c:v>0.62520572575908562</c:v>
                </c:pt>
                <c:pt idx="17">
                  <c:v>0.6536929575433833</c:v>
                </c:pt>
                <c:pt idx="18">
                  <c:v>0.68104127821678873</c:v>
                </c:pt>
                <c:pt idx="19">
                  <c:v>0.70726569483571256</c:v>
                </c:pt>
                <c:pt idx="20">
                  <c:v>0.73238075793811974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B-5742-BF52-A6C07DE84C6F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K=1, X=0.4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0</c:v>
                </c:pt>
                <c:pt idx="1">
                  <c:v>2.4627469241409461E-2</c:v>
                </c:pt>
                <c:pt idx="2">
                  <c:v>4.8519515460026946E-2</c:v>
                </c:pt>
                <c:pt idx="3">
                  <c:v>7.1690084207191307E-2</c:v>
                </c:pt>
                <c:pt idx="4">
                  <c:v>9.4152478631728265E-2</c:v>
                </c:pt>
                <c:pt idx="5">
                  <c:v>0.11591940611056964</c:v>
                </c:pt>
                <c:pt idx="6">
                  <c:v>0.13700302053599539</c:v>
                </c:pt>
                <c:pt idx="7">
                  <c:v>0.15741496075015668</c:v>
                </c:pt>
                <c:pt idx="8">
                  <c:v>0.17716638555297481</c:v>
                </c:pt>
                <c:pt idx="9">
                  <c:v>0.19626800565457153</c:v>
                </c:pt>
                <c:pt idx="10">
                  <c:v>0.21473011289651789</c:v>
                </c:pt>
                <c:pt idx="11">
                  <c:v>0.23256260702601367</c:v>
                </c:pt>
                <c:pt idx="12">
                  <c:v>0.24977502027262816</c:v>
                </c:pt>
                <c:pt idx="13">
                  <c:v>0.26637653994747557</c:v>
                </c:pt>
                <c:pt idx="14">
                  <c:v>0.28237602925901228</c:v>
                </c:pt>
                <c:pt idx="15">
                  <c:v>0.29778204651733986</c:v>
                </c:pt>
                <c:pt idx="16">
                  <c:v>0.31260286287954281</c:v>
                </c:pt>
                <c:pt idx="17">
                  <c:v>0.32684647877169165</c:v>
                </c:pt>
                <c:pt idx="18">
                  <c:v>0.34052063910839436</c:v>
                </c:pt>
                <c:pt idx="19">
                  <c:v>0.35363284741785628</c:v>
                </c:pt>
                <c:pt idx="20">
                  <c:v>0.36619037896905987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B-5742-BF52-A6C07DE8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82751"/>
        <c:axId val="637070287"/>
      </c:lineChart>
      <c:dateAx>
        <c:axId val="6369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37070287"/>
        <c:crosses val="autoZero"/>
        <c:auto val="0"/>
        <c:lblOffset val="100"/>
        <c:baseTimeUnit val="days"/>
      </c:dateAx>
      <c:valAx>
        <c:axId val="637070287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R"/>
          </a:p>
        </c:txPr>
        <c:crossAx val="636982751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332521025918957"/>
          <c:y val="8.5714304997593933E-3"/>
          <c:w val="0.31153306262117558"/>
          <c:h val="0.13497280876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517769</xdr:colOff>
      <xdr:row>0</xdr:row>
      <xdr:rowOff>78155</xdr:rowOff>
    </xdr:from>
    <xdr:to>
      <xdr:col>26</xdr:col>
      <xdr:colOff>566615</xdr:colOff>
      <xdr:row>45</xdr:row>
      <xdr:rowOff>175845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FAB20-8DAB-8DB7-DF5F-8E6396D36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723997</xdr:colOff>
      <xdr:row>38</xdr:row>
      <xdr:rowOff>169945</xdr:rowOff>
    </xdr:from>
    <xdr:to>
      <xdr:col>8</xdr:col>
      <xdr:colOff>724357</xdr:colOff>
      <xdr:row>38</xdr:row>
      <xdr:rowOff>170305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3DA71AE-3D24-2DE7-6E21-CC1546DCA5B7}"/>
                </a:ext>
              </a:extLst>
            </xdr14:cNvPr>
            <xdr14:cNvContentPartPr/>
          </xdr14:nvContentPartPr>
          <xdr14:nvPr macro=""/>
          <xdr14:xfrm>
            <a:off x="7288920" y="759456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3DA71AE-3D24-2DE7-6E21-CC1546DCA5B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282800" y="7588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13T15:12:01.6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BDBE-8970-4A4A-BC93-8DAAB5359214}">
  <dimension ref="A1:J22"/>
  <sheetViews>
    <sheetView tabSelected="1" zoomScale="65" zoomScaleNormal="65" workbookViewId="0">
      <selection activeCell="W49" sqref="W49"/>
    </sheetView>
  </sheetViews>
  <sheetFormatPr baseColWidth="10" defaultRowHeight="16" x14ac:dyDescent="0.2"/>
  <cols>
    <col min="1" max="2" width="10.83203125" style="1"/>
    <col min="4" max="6" width="10.83203125" style="1"/>
    <col min="8" max="9" width="10.83203125" style="1"/>
  </cols>
  <sheetData>
    <row r="1" spans="1:10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/>
    </row>
    <row r="2" spans="1:10" x14ac:dyDescent="0.2">
      <c r="A2" s="1">
        <v>0</v>
      </c>
      <c r="B2" s="1">
        <v>1</v>
      </c>
      <c r="D2" s="1">
        <v>1</v>
      </c>
      <c r="E2" s="1">
        <f>((0 * B2^2) + B2 * (SQRT((0^2 + 1) * $D$2^2 - B2^2))) / (0.2 * (0^2 + 1))</f>
        <v>0</v>
      </c>
      <c r="F2" s="1">
        <f>((0 * B2^2) + B2 * (SQRT((0^2 + 1) * $D$2^2 - B2^2))) / (0.4 * (0^2 + 1))</f>
        <v>0</v>
      </c>
      <c r="G2" s="1">
        <f>((-1 * B2^2) + B2 * (SQRT((1^2 + 1) * $D$2^2 - B2^2))) / (0.2 * (1^2 + 1))</f>
        <v>0</v>
      </c>
      <c r="H2" s="1">
        <f>((-1 * B2^2) + B2 * (SQRT((1^2 + 1) * $D$2^2 - B2^2))) / (0.4 * (1^2 + 1))</f>
        <v>0</v>
      </c>
      <c r="J2" s="1"/>
    </row>
    <row r="3" spans="1:10" x14ac:dyDescent="0.2">
      <c r="A3" s="1">
        <v>0.1</v>
      </c>
      <c r="B3" s="1">
        <v>0.99</v>
      </c>
      <c r="E3" s="1">
        <f>((0 * B3^2) + B3 * (SQRT((0^2 + 1) * $D$2^2 - B3^2))) / (0.2 * (0^2 + 1))</f>
        <v>0.69828343099346168</v>
      </c>
      <c r="F3" s="1">
        <f t="shared" ref="F3:F22" si="0">((0 * B3^2) + B3 * (SQRT((0^2 + 1) * $D$2^2 - B3^2))) / (0.4 * (0^2 + 1))</f>
        <v>0.34914171549673084</v>
      </c>
      <c r="G3" s="1">
        <f t="shared" ref="G3:G22" si="1">((-1 * B3^2) + B3 * (SQRT((1^2 + 1) * $D$2^2 - B3^2))) / (0.2 * (1^2 + 1))</f>
        <v>4.9254938482818922E-2</v>
      </c>
      <c r="H3" s="1">
        <f t="shared" ref="H3:H22" si="2">((-1 * B3^2) + B3 * (SQRT((1^2 + 1) * $D$2^2 - B3^2))) / (0.4 * (1^2 + 1))</f>
        <v>2.4627469241409461E-2</v>
      </c>
      <c r="J3" s="1"/>
    </row>
    <row r="4" spans="1:10" x14ac:dyDescent="0.2">
      <c r="A4" s="1">
        <v>0.3</v>
      </c>
      <c r="B4" s="1">
        <v>0.98</v>
      </c>
      <c r="E4" s="1">
        <f t="shared" ref="E4:E22" si="3">((0 * B4^2) + B4 * (SQRT((0^2 + 1) * $D$2^2 - B4^2))) / (0.2 * (0^2 + 1))</f>
        <v>0.97508768836448845</v>
      </c>
      <c r="F4" s="1">
        <f t="shared" si="0"/>
        <v>0.48754384418224422</v>
      </c>
      <c r="G4" s="1">
        <f t="shared" si="1"/>
        <v>9.7039030920053893E-2</v>
      </c>
      <c r="H4" s="1">
        <f t="shared" si="2"/>
        <v>4.8519515460026946E-2</v>
      </c>
      <c r="J4" s="1"/>
    </row>
    <row r="5" spans="1:10" x14ac:dyDescent="0.2">
      <c r="A5" s="1">
        <v>0.5</v>
      </c>
      <c r="B5" s="1">
        <v>0.97</v>
      </c>
      <c r="E5" s="1">
        <f>((0 * B5^2) + B5 * (SQRT((0^2 + 1) * $D$2^2 - B5^2))) / (0.2 * (0^2 + 1))</f>
        <v>1.1790588407708924</v>
      </c>
      <c r="F5" s="1">
        <f t="shared" si="0"/>
        <v>0.5895294203854462</v>
      </c>
      <c r="G5" s="1">
        <f t="shared" si="1"/>
        <v>0.14338016841438261</v>
      </c>
      <c r="H5" s="1">
        <f t="shared" si="2"/>
        <v>7.1690084207191307E-2</v>
      </c>
      <c r="J5" s="1"/>
    </row>
    <row r="6" spans="1:10" x14ac:dyDescent="0.2">
      <c r="A6" s="1">
        <v>0.7</v>
      </c>
      <c r="B6" s="1">
        <v>0.96</v>
      </c>
      <c r="E6" s="1">
        <f t="shared" si="3"/>
        <v>1.3440000000000001</v>
      </c>
      <c r="F6" s="1">
        <f t="shared" si="0"/>
        <v>0.67200000000000004</v>
      </c>
      <c r="G6" s="1">
        <f t="shared" si="1"/>
        <v>0.18830495726345653</v>
      </c>
      <c r="H6" s="1">
        <f t="shared" si="2"/>
        <v>9.4152478631728265E-2</v>
      </c>
      <c r="J6" s="1"/>
    </row>
    <row r="7" spans="1:10" x14ac:dyDescent="0.2">
      <c r="A7" s="1">
        <v>0.9</v>
      </c>
      <c r="B7" s="1">
        <v>0.95</v>
      </c>
      <c r="E7" s="1">
        <f t="shared" si="3"/>
        <v>1.4831870246196199</v>
      </c>
      <c r="F7" s="1">
        <f t="shared" si="0"/>
        <v>0.74159351230980997</v>
      </c>
      <c r="G7" s="1">
        <f t="shared" si="1"/>
        <v>0.23183881222113928</v>
      </c>
      <c r="H7" s="1">
        <f t="shared" si="2"/>
        <v>0.11591940611056964</v>
      </c>
      <c r="J7" s="1"/>
    </row>
    <row r="8" spans="1:10" x14ac:dyDescent="0.2">
      <c r="A8" s="1">
        <v>1.1000000000000001</v>
      </c>
      <c r="B8" s="1">
        <v>0.94</v>
      </c>
      <c r="E8" s="1">
        <f t="shared" si="3"/>
        <v>1.6035198782678064</v>
      </c>
      <c r="F8" s="1">
        <f t="shared" si="0"/>
        <v>0.8017599391339032</v>
      </c>
      <c r="G8" s="1">
        <f t="shared" si="1"/>
        <v>0.27400604107199078</v>
      </c>
      <c r="H8" s="1">
        <f t="shared" si="2"/>
        <v>0.13700302053599539</v>
      </c>
      <c r="J8" s="1"/>
    </row>
    <row r="9" spans="1:10" x14ac:dyDescent="0.2">
      <c r="A9" s="1">
        <v>1.3</v>
      </c>
      <c r="B9" s="1">
        <v>0.93</v>
      </c>
      <c r="E9" s="1">
        <f t="shared" si="3"/>
        <v>1.709151763302486</v>
      </c>
      <c r="F9" s="1">
        <f t="shared" si="0"/>
        <v>0.85457588165124299</v>
      </c>
      <c r="G9" s="1">
        <f t="shared" si="1"/>
        <v>0.31482992150031336</v>
      </c>
      <c r="H9" s="1">
        <f t="shared" si="2"/>
        <v>0.15741496075015668</v>
      </c>
      <c r="J9" s="1"/>
    </row>
    <row r="10" spans="1:10" x14ac:dyDescent="0.2">
      <c r="A10" s="1">
        <v>1.5</v>
      </c>
      <c r="B10" s="1">
        <v>0.92</v>
      </c>
      <c r="E10" s="1">
        <f t="shared" si="3"/>
        <v>1.8028244506884188</v>
      </c>
      <c r="F10" s="1">
        <f t="shared" si="0"/>
        <v>0.90141222534420939</v>
      </c>
      <c r="G10" s="1">
        <f t="shared" si="1"/>
        <v>0.35433277110594963</v>
      </c>
      <c r="H10" s="1">
        <f t="shared" si="2"/>
        <v>0.17716638555297481</v>
      </c>
      <c r="J10" s="1"/>
    </row>
    <row r="11" spans="1:10" x14ac:dyDescent="0.2">
      <c r="A11" s="1">
        <v>1.7</v>
      </c>
      <c r="B11" s="1">
        <v>0.91</v>
      </c>
      <c r="E11" s="1">
        <f t="shared" si="3"/>
        <v>1.8864675321881368</v>
      </c>
      <c r="F11" s="1">
        <f t="shared" si="0"/>
        <v>0.94323376609406839</v>
      </c>
      <c r="G11" s="1">
        <f t="shared" si="1"/>
        <v>0.39253601130914306</v>
      </c>
      <c r="H11" s="1">
        <f t="shared" si="2"/>
        <v>0.19626800565457153</v>
      </c>
      <c r="J11" s="1"/>
    </row>
    <row r="12" spans="1:10" x14ac:dyDescent="0.2">
      <c r="A12" s="1">
        <v>1.9</v>
      </c>
      <c r="B12" s="1">
        <v>0.9</v>
      </c>
      <c r="E12" s="1">
        <f t="shared" si="3"/>
        <v>1.9615045245933027</v>
      </c>
      <c r="F12" s="1">
        <f t="shared" si="0"/>
        <v>0.98075226229665136</v>
      </c>
      <c r="G12" s="1">
        <f t="shared" si="1"/>
        <v>0.42946022579303578</v>
      </c>
      <c r="H12" s="1">
        <f t="shared" si="2"/>
        <v>0.21473011289651789</v>
      </c>
      <c r="J12" s="1"/>
    </row>
    <row r="13" spans="1:10" x14ac:dyDescent="0.2">
      <c r="A13" s="1">
        <v>2.1</v>
      </c>
      <c r="B13" s="1">
        <v>0.89</v>
      </c>
      <c r="E13" s="1">
        <f t="shared" si="3"/>
        <v>2.0290243345016834</v>
      </c>
      <c r="F13" s="1">
        <f t="shared" si="0"/>
        <v>1.0145121672508417</v>
      </c>
      <c r="G13" s="1">
        <f t="shared" si="1"/>
        <v>0.46512521405202734</v>
      </c>
      <c r="H13" s="1">
        <f t="shared" si="2"/>
        <v>0.23256260702601367</v>
      </c>
      <c r="J13" s="1"/>
    </row>
    <row r="14" spans="1:10" x14ac:dyDescent="0.2">
      <c r="A14" s="1">
        <v>2.2999999999999998</v>
      </c>
      <c r="B14" s="1">
        <v>0.88</v>
      </c>
      <c r="E14" s="1">
        <f t="shared" si="3"/>
        <v>2.0898842073186734</v>
      </c>
      <c r="F14" s="1">
        <f t="shared" si="0"/>
        <v>1.0449421036593367</v>
      </c>
      <c r="G14" s="1">
        <f t="shared" si="1"/>
        <v>0.49955004054525631</v>
      </c>
      <c r="H14" s="1">
        <f t="shared" si="2"/>
        <v>0.24977502027262816</v>
      </c>
      <c r="J14" s="1"/>
    </row>
    <row r="15" spans="1:10" x14ac:dyDescent="0.2">
      <c r="A15" s="1">
        <v>2.5</v>
      </c>
      <c r="B15" s="1">
        <v>0.87</v>
      </c>
      <c r="E15" s="1">
        <f t="shared" si="3"/>
        <v>2.1447749881980624</v>
      </c>
      <c r="F15" s="1">
        <f t="shared" si="0"/>
        <v>1.0723874940990312</v>
      </c>
      <c r="G15" s="1">
        <f t="shared" si="1"/>
        <v>0.53275307989495113</v>
      </c>
      <c r="H15" s="1">
        <f t="shared" si="2"/>
        <v>0.26637653994747557</v>
      </c>
      <c r="J15" s="1"/>
    </row>
    <row r="16" spans="1:10" x14ac:dyDescent="0.2">
      <c r="B16" s="1">
        <v>0.86</v>
      </c>
      <c r="E16" s="1">
        <f t="shared" si="3"/>
        <v>2.1942643414137688</v>
      </c>
      <c r="F16" s="1">
        <f t="shared" si="0"/>
        <v>1.0971321707068844</v>
      </c>
      <c r="G16" s="1">
        <f t="shared" si="1"/>
        <v>0.56475205851802457</v>
      </c>
      <c r="H16" s="1">
        <f t="shared" si="2"/>
        <v>0.28237602925901228</v>
      </c>
      <c r="J16" s="1"/>
    </row>
    <row r="17" spans="2:10" x14ac:dyDescent="0.2">
      <c r="B17" s="1">
        <v>0.85</v>
      </c>
      <c r="E17" s="1">
        <f t="shared" si="3"/>
        <v>2.2388264224812073</v>
      </c>
      <c r="F17" s="1">
        <f t="shared" si="0"/>
        <v>1.1194132112406037</v>
      </c>
      <c r="G17" s="1">
        <f t="shared" si="1"/>
        <v>0.59556409303467972</v>
      </c>
      <c r="H17" s="1">
        <f t="shared" si="2"/>
        <v>0.29778204651733986</v>
      </c>
      <c r="J17" s="1"/>
    </row>
    <row r="18" spans="2:10" x14ac:dyDescent="0.2">
      <c r="B18" s="1">
        <v>0.84</v>
      </c>
      <c r="E18" s="1">
        <f t="shared" si="3"/>
        <v>2.2788628743300903</v>
      </c>
      <c r="F18" s="1">
        <f t="shared" si="0"/>
        <v>1.1394314371650451</v>
      </c>
      <c r="G18" s="1">
        <f t="shared" si="1"/>
        <v>0.62520572575908562</v>
      </c>
      <c r="H18" s="1">
        <f t="shared" si="2"/>
        <v>0.31260286287954281</v>
      </c>
      <c r="J18" s="1"/>
    </row>
    <row r="19" spans="2:10" x14ac:dyDescent="0.2">
      <c r="B19" s="1">
        <v>0.83</v>
      </c>
      <c r="E19" s="1">
        <f t="shared" si="3"/>
        <v>2.3147180713858004</v>
      </c>
      <c r="F19" s="1">
        <f t="shared" si="0"/>
        <v>1.1573590356929002</v>
      </c>
      <c r="G19" s="1">
        <f t="shared" si="1"/>
        <v>0.6536929575433833</v>
      </c>
      <c r="H19" s="1">
        <f t="shared" si="2"/>
        <v>0.32684647877169165</v>
      </c>
      <c r="J19" s="1"/>
    </row>
    <row r="20" spans="2:10" x14ac:dyDescent="0.2">
      <c r="B20" s="1">
        <v>0.82</v>
      </c>
      <c r="E20" s="1">
        <f t="shared" si="3"/>
        <v>2.3466904354856863</v>
      </c>
      <c r="F20" s="1">
        <f t="shared" si="0"/>
        <v>1.1733452177428432</v>
      </c>
      <c r="G20" s="1">
        <f t="shared" si="1"/>
        <v>0.68104127821678873</v>
      </c>
      <c r="H20" s="1">
        <f t="shared" si="2"/>
        <v>0.34052063910839436</v>
      </c>
      <c r="J20" s="1"/>
    </row>
    <row r="21" spans="2:10" x14ac:dyDescent="0.2">
      <c r="B21" s="1">
        <v>0.81</v>
      </c>
      <c r="E21" s="1">
        <f t="shared" si="3"/>
        <v>2.375040999646111</v>
      </c>
      <c r="F21" s="1">
        <f t="shared" si="0"/>
        <v>1.1875204998230555</v>
      </c>
      <c r="G21" s="1">
        <f t="shared" si="1"/>
        <v>0.70726569483571256</v>
      </c>
      <c r="H21" s="1">
        <f t="shared" si="2"/>
        <v>0.35363284741785628</v>
      </c>
      <c r="J21" s="1"/>
    </row>
    <row r="22" spans="2:10" x14ac:dyDescent="0.2">
      <c r="B22" s="1">
        <v>0.8</v>
      </c>
      <c r="E22" s="1">
        <f t="shared" si="3"/>
        <v>2.3999999999999995</v>
      </c>
      <c r="F22" s="1">
        <f t="shared" si="0"/>
        <v>1.1999999999999997</v>
      </c>
      <c r="G22" s="1">
        <f t="shared" si="1"/>
        <v>0.73238075793811974</v>
      </c>
      <c r="H22" s="1">
        <f t="shared" si="2"/>
        <v>0.36619037896905987</v>
      </c>
      <c r="J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2023-10-13T13:45:58Z</dcterms:created>
  <dcterms:modified xsi:type="dcterms:W3CDTF">2023-10-13T16:14:06Z</dcterms:modified>
</cp:coreProperties>
</file>