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FD\"/>
    </mc:Choice>
  </mc:AlternateContent>
  <xr:revisionPtr revIDLastSave="0" documentId="10_ncr:100000_{61E17E72-0F7A-4C56-8228-FE56542FAC6F}" xr6:coauthVersionLast="31" xr6:coauthVersionMax="31" xr10:uidLastSave="{00000000-0000-0000-0000-000000000000}"/>
  <bookViews>
    <workbookView xWindow="0" yWindow="0" windowWidth="8160" windowHeight="4470" firstSheet="4" activeTab="6" xr2:uid="{0B1E60FB-5033-4893-9B71-17AF24C0E69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<sst xmlns="http://schemas.openxmlformats.org/spreadsheetml/2006/main" count="420" uniqueCount="182">
  <si>
    <t>End June</t>
  </si>
  <si>
    <t>Stock</t>
  </si>
  <si>
    <t>Memorandum</t>
  </si>
  <si>
    <t>-</t>
  </si>
  <si>
    <t>A. Stock End June</t>
  </si>
  <si>
    <t>Public Sector Borrowing (net)</t>
  </si>
  <si>
    <t>(i + ii + iii + iv + v + vi )</t>
  </si>
  <si>
    <t>i. Net Budgetary Support</t>
  </si>
  <si>
    <t>ii. Commodity Operations</t>
  </si>
  <si>
    <t>iii. Zakat Fund etc.</t>
  </si>
  <si>
    <t>vi. Payment to HBL on A/C of HC&amp;EB</t>
  </si>
  <si>
    <t>Non-Government Sector*</t>
  </si>
  <si>
    <t>i. Autonomous Bodies**</t>
  </si>
  <si>
    <t>a. Private Sector*</t>
  </si>
  <si>
    <t>b. Public Sector Corp. other than 2(i)</t>
  </si>
  <si>
    <t>c. PSEs Special Account Debt Repayment</t>
  </si>
  <si>
    <t>d. Other Financial Institutions (NBFIs)</t>
  </si>
  <si>
    <t>Counterpart Funds</t>
  </si>
  <si>
    <t>Other Items (Net)*</t>
  </si>
  <si>
    <t>Domestic Credit (1+2+3+4)</t>
  </si>
  <si>
    <t>Foreign Assets (Net)</t>
  </si>
  <si>
    <t>Monetary Assets (5+6)</t>
  </si>
  <si>
    <t>B. Changes over the year (July-June)</t>
  </si>
  <si>
    <t>(i+ii+iii+iv+v+vi)</t>
  </si>
  <si>
    <t>ii. Net Credit to Private Sector &amp; PSCEs</t>
  </si>
  <si>
    <t>Domestic Credit Expansion (8+9+10+11)</t>
  </si>
  <si>
    <t>Monetary Expansion (12+13)</t>
  </si>
  <si>
    <t>Outstanding Amount at end June</t>
  </si>
  <si>
    <t>LIABILITIES</t>
  </si>
  <si>
    <t>1. Capital (paid-up) and Reserves</t>
  </si>
  <si>
    <t>DEMAND LIABILITIES IN PAKISTAN</t>
  </si>
  <si>
    <t>2. Inter-banks Demand Liabilities</t>
  </si>
  <si>
    <t>2.1 Borrowing</t>
  </si>
  <si>
    <t>2.2 Deposits</t>
  </si>
  <si>
    <t>3. Deposits (General)</t>
  </si>
  <si>
    <t>4. Other Liabilities</t>
  </si>
  <si>
    <t>5. Total Demand Liabilities (2+3+4)</t>
  </si>
  <si>
    <t>TIME LIABILITIES IN PAKISTAN</t>
  </si>
  <si>
    <t>6. Inter-banks Time Liabilities</t>
  </si>
  <si>
    <t>6.1 Borrowing</t>
  </si>
  <si>
    <t>6.2 Deposits</t>
  </si>
  <si>
    <t>7. Time Deposits (General)</t>
  </si>
  <si>
    <t>8. Other Liabilities</t>
  </si>
  <si>
    <t>9. Total Time Liabilities (6+7+8)</t>
  </si>
  <si>
    <t>10. Total Demand and Time Liabilities</t>
  </si>
  <si>
    <t>11. Borrowing From SBP</t>
  </si>
  <si>
    <t>12. Borrowing from Banks Abroad</t>
  </si>
  <si>
    <t>13. Money at Call and Short Notice in Pakistan</t>
  </si>
  <si>
    <t>14. Other Liabilities</t>
  </si>
  <si>
    <t>15. Total Liabilities</t>
  </si>
  <si>
    <t>16. Total Statutory Reserves</t>
  </si>
  <si>
    <t>16.1 On Demand Liabilities</t>
  </si>
  <si>
    <t>16.2 On Time Liabilities Assets</t>
  </si>
  <si>
    <t>ASSETS</t>
  </si>
  <si>
    <t>17. Cash in Pakistan</t>
  </si>
  <si>
    <t>18. Balances with SBP</t>
  </si>
  <si>
    <t>19. Other Balances</t>
  </si>
  <si>
    <t>20. Money at Call and Short Notice in Pakistan</t>
  </si>
  <si>
    <t>FOREIGN CURRENCY</t>
  </si>
  <si>
    <t>22. Foreign Currency held in Pakistan</t>
  </si>
  <si>
    <t>23. Balances with Banks Abroad</t>
  </si>
  <si>
    <t>24. Total Foreign Currency</t>
  </si>
  <si>
    <t>BANK CREDIT ADVANCES</t>
  </si>
  <si>
    <t>25. To Banks</t>
  </si>
  <si>
    <t>26. To Others*</t>
  </si>
  <si>
    <t>27. Total Advances*</t>
  </si>
  <si>
    <t>28. Bills Purchased and Discounted</t>
  </si>
  <si>
    <t>29. Total Bank Credit</t>
  </si>
  <si>
    <t>INVESTMENT IN SECURITIES AND SHARES</t>
  </si>
  <si>
    <t>30. Central Government Securities</t>
  </si>
  <si>
    <t>31. Provincial Government Securities</t>
  </si>
  <si>
    <t>32. Treasury Bills</t>
  </si>
  <si>
    <t>33. Other Investment in Securities &amp; Shares</t>
  </si>
  <si>
    <t>34. Total Investment in Securities and Shares</t>
  </si>
  <si>
    <t>35. 35 as % of 10</t>
  </si>
  <si>
    <t>36. Other Assets *</t>
  </si>
  <si>
    <t>37. Advance Tax Paid</t>
  </si>
  <si>
    <t>38. Fixed Assets</t>
  </si>
  <si>
    <t>39. Total Assets</t>
  </si>
  <si>
    <t>40. Excess Reserves (18-16)</t>
  </si>
  <si>
    <t>End June Stocks</t>
  </si>
  <si>
    <t>Monetary Assets (M2)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</si>
  <si>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</si>
  <si>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</si>
  <si>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</si>
  <si>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</si>
  <si>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</si>
  <si>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</si>
  <si>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</si>
  <si>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</si>
  <si>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</si>
  <si>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</si>
  <si>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</si>
  <si>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</si>
  <si>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</si>
  <si>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</si>
  <si>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</si>
  <si>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</si>
  <si>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</si>
  <si>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Machinery</t>
  </si>
  <si>
    <t>Others</t>
  </si>
  <si>
    <t>I. INTEREST BEARING</t>
  </si>
  <si>
    <t>Dec</t>
  </si>
  <si>
    <t>II. ISLAMIC MODES OF FINANCING</t>
  </si>
  <si>
    <t>No. Securities</t>
  </si>
  <si>
    <t>Market Treasury Bills*</t>
  </si>
  <si>
    <t>A. Three Months Maturity</t>
  </si>
  <si>
    <t>Amount Offered</t>
  </si>
  <si>
    <t>i)Face value</t>
  </si>
  <si>
    <t>ii) Discounted value</t>
  </si>
  <si>
    <t>Amount Accepted</t>
  </si>
  <si>
    <t>Weighted Average Yield</t>
  </si>
  <si>
    <t>i)Minimum % p.a.</t>
  </si>
  <si>
    <t>ii) Maximum % p.a.</t>
  </si>
  <si>
    <t>B. Six Months Maturity</t>
  </si>
  <si>
    <t>C. Twelve Months Maturity</t>
  </si>
  <si>
    <t>Pakistan Investment Bonds*</t>
  </si>
  <si>
    <t>A. Amount Offered (face value)</t>
  </si>
  <si>
    <t>03 Years Maturity</t>
  </si>
  <si>
    <t>05 Years Maturity</t>
  </si>
  <si>
    <t>07 Years Maturity</t>
  </si>
  <si>
    <t>10 Years Maturity</t>
  </si>
  <si>
    <t>15 Years Maturity</t>
  </si>
  <si>
    <t>20 Years Maturity</t>
  </si>
  <si>
    <t>8 ,775</t>
  </si>
  <si>
    <t>2 ,743</t>
  </si>
  <si>
    <t>30 Years Maturity</t>
  </si>
  <si>
    <t>B. Amount Accepted (face value)</t>
  </si>
  <si>
    <t>3 Years Maturity</t>
  </si>
  <si>
    <t>(i) Amount Accepted</t>
  </si>
  <si>
    <t>(ii) Weighted Average Yield</t>
  </si>
  <si>
    <t>Minimum % p.a.</t>
  </si>
  <si>
    <t>7 .365</t>
  </si>
  <si>
    <t>Maximum % p.a.</t>
  </si>
  <si>
    <t>5 Years Maturity</t>
  </si>
  <si>
    <t>8 .011</t>
  </si>
  <si>
    <t>7 Years Maturity</t>
  </si>
  <si>
    <t>Bids</t>
  </si>
  <si>
    <t>Rejected</t>
  </si>
  <si>
    <t>9 .137</t>
  </si>
  <si>
    <t>8 ,000</t>
  </si>
  <si>
    <t>COMPONENTS OF MONETARY ASSETS</t>
  </si>
  <si>
    <t>2018 February</t>
  </si>
  <si>
    <t>Income Velocity of Money***</t>
  </si>
  <si>
    <t>RFCD  Money ratio</t>
  </si>
  <si>
    <t>Other Deposits / Money ratio</t>
  </si>
  <si>
    <t>Time Deposits / Money ratio</t>
  </si>
  <si>
    <t>Demand Deposits / Money ratio</t>
  </si>
  <si>
    <t>Currency / Money ratio</t>
  </si>
  <si>
    <t>Growth rate (%)</t>
  </si>
  <si>
    <t>Monetary assets (4+5+6)</t>
  </si>
  <si>
    <t>Scheduled Banks Total Deposits**</t>
  </si>
  <si>
    <t>Other deposits with SBP*</t>
  </si>
  <si>
    <t>Currency in circulation (1-2-3)</t>
  </si>
  <si>
    <t>Currency in title of Scheduled Banks</t>
  </si>
  <si>
    <t>Currency held by SBP</t>
  </si>
  <si>
    <t>Currency Issued</t>
  </si>
  <si>
    <t>Resident Foreign Currency Deposits (RFCD)</t>
  </si>
  <si>
    <t>CAUSATIVE FACTORS ASSOCIATED WITH MONETARY ASSETS</t>
  </si>
  <si>
    <t>iv. Utilization of privatization proceeds by Govt./WAPDA</t>
  </si>
  <si>
    <t>v. Use of Privatization proceeds/NDRP Fund for Debt Retirement</t>
  </si>
  <si>
    <t>ii. Net Credit to Private Sector * &amp; PSCEs</t>
  </si>
  <si>
    <t>SCHEDULED BANKS POSITION BASED ON WEEKLY RETURNS: LIABILITIES AND ASSETS</t>
  </si>
  <si>
    <t>21. 17+18+19+20 as % of Total Demand and Time Liabilities</t>
  </si>
  <si>
    <t>29 a. Total Credit as % of Total Demand and Time Liabilities</t>
  </si>
  <si>
    <t>INCOME VELOCITY OF MONEY</t>
  </si>
  <si>
    <t>Narrow Money (M1)</t>
  </si>
  <si>
    <t>Growth Percentage</t>
  </si>
  <si>
    <t>Income Velocity of Monetary Assets (M2)</t>
  </si>
  <si>
    <t>SCHEDULED BANKS IN PAKISTAN (Weighted Average Rates of Return on Advance)</t>
  </si>
  <si>
    <t>Jun</t>
  </si>
  <si>
    <t>Total Advances*</t>
  </si>
  <si>
    <t>Financial Obligations</t>
  </si>
  <si>
    <t>Real Estate</t>
  </si>
  <si>
    <t>Merchandise</t>
  </si>
  <si>
    <t>Stock Exchange Securities</t>
  </si>
  <si>
    <t>As at the End of</t>
  </si>
  <si>
    <t>Precious Metal</t>
  </si>
  <si>
    <t>SALE OF MARKET TREASURY BILLS THROUGH AUCTION</t>
  </si>
  <si>
    <t>2017-18 Jul-Mar</t>
  </si>
  <si>
    <t>SALE OF PAKISTAN INVESTMENT BONDS THROUGH AUCTION</t>
  </si>
  <si>
    <t xml:space="preserve">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</si>
</sst>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B3F77-677E-424C-B90E-991069F73086}">
  <dimension ref="A1:I19"/>
  <sheetViews>
    <sheetView topLeftCell="A6" workbookViewId="0">
      <selection activeCell="A19" sqref="A19"/>
    </sheetView>
  </sheetViews>
  <sheetFormatPr defaultRowHeight="15" x14ac:dyDescent="0.25"/>
  <cols>
    <col min="1" max="1" width="2" bestFit="1" customWidth="1"/>
    <col min="2" max="2" width="28.5703125" customWidth="1"/>
    <col min="6" max="6" width="10.140625" customWidth="1"/>
    <col min="7" max="7" width="10.42578125" customWidth="1"/>
    <col min="8" max="8" width="12.28515625" customWidth="1"/>
    <col min="9" max="9" width="10" customWidth="1"/>
  </cols>
  <sheetData>
    <row r="1" spans="1:9" x14ac:dyDescent="0.25">
      <c r="A1" s="5" t="s">
        <v>141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6" t="s">
        <v>1</v>
      </c>
      <c r="B2" s="6"/>
      <c r="C2" s="6" t="s">
        <v>0</v>
      </c>
      <c r="D2" s="6"/>
      <c r="E2" s="6"/>
      <c r="F2" s="6"/>
      <c r="G2" s="6"/>
      <c r="H2" s="6"/>
      <c r="I2" s="6" t="s">
        <v>142</v>
      </c>
    </row>
    <row r="3" spans="1:9" x14ac:dyDescent="0.25">
      <c r="A3" s="6"/>
      <c r="B3" s="6"/>
      <c r="C3" s="1">
        <v>2012</v>
      </c>
      <c r="D3" s="1">
        <v>2013</v>
      </c>
      <c r="E3" s="1">
        <v>2014</v>
      </c>
      <c r="F3" s="1">
        <v>2015</v>
      </c>
      <c r="G3" s="1">
        <v>2016</v>
      </c>
      <c r="H3" s="1">
        <v>2017</v>
      </c>
      <c r="I3" s="6"/>
    </row>
    <row r="4" spans="1:9" x14ac:dyDescent="0.25">
      <c r="A4">
        <v>1</v>
      </c>
      <c r="B4" s="1" t="s">
        <v>156</v>
      </c>
      <c r="C4" s="2">
        <v>1785775</v>
      </c>
      <c r="D4" s="2">
        <v>2050157</v>
      </c>
      <c r="E4" s="2">
        <v>2317891</v>
      </c>
      <c r="F4" s="2">
        <v>2715556</v>
      </c>
      <c r="G4" s="2">
        <v>3563749</v>
      </c>
      <c r="H4" s="2">
        <v>4176915</v>
      </c>
      <c r="I4" s="2">
        <v>4256230</v>
      </c>
    </row>
    <row r="5" spans="1:9" x14ac:dyDescent="0.25">
      <c r="A5">
        <v>2</v>
      </c>
      <c r="B5" s="1" t="s">
        <v>155</v>
      </c>
      <c r="C5" s="2">
        <v>1974</v>
      </c>
      <c r="D5" s="2">
        <v>1068</v>
      </c>
      <c r="E5" s="1">
        <v>529</v>
      </c>
      <c r="F5" s="1">
        <v>508</v>
      </c>
      <c r="G5" s="1">
        <v>634</v>
      </c>
      <c r="H5" s="1">
        <v>973</v>
      </c>
      <c r="I5" s="1">
        <v>830</v>
      </c>
    </row>
    <row r="6" spans="1:9" ht="30" x14ac:dyDescent="0.25">
      <c r="A6">
        <v>3</v>
      </c>
      <c r="B6" s="1" t="s">
        <v>154</v>
      </c>
      <c r="C6" s="2">
        <v>110055</v>
      </c>
      <c r="D6" s="2">
        <v>110867</v>
      </c>
      <c r="E6" s="2">
        <v>139490</v>
      </c>
      <c r="F6" s="2">
        <v>160299</v>
      </c>
      <c r="G6" s="2">
        <v>229331</v>
      </c>
      <c r="H6" s="2">
        <v>264627</v>
      </c>
      <c r="I6" s="2">
        <v>202153</v>
      </c>
    </row>
    <row r="7" spans="1:9" x14ac:dyDescent="0.25">
      <c r="A7">
        <v>4</v>
      </c>
      <c r="B7" s="1" t="s">
        <v>153</v>
      </c>
      <c r="C7" s="2">
        <v>1673746</v>
      </c>
      <c r="D7" s="2">
        <v>1938222</v>
      </c>
      <c r="E7" s="2">
        <v>2177873</v>
      </c>
      <c r="F7" s="2">
        <v>2554749</v>
      </c>
      <c r="G7" s="2">
        <v>3333784</v>
      </c>
      <c r="H7" s="2">
        <v>3911315</v>
      </c>
      <c r="I7" s="2">
        <v>4053248</v>
      </c>
    </row>
    <row r="8" spans="1:9" x14ac:dyDescent="0.25">
      <c r="A8">
        <v>5</v>
      </c>
      <c r="B8" s="1" t="s">
        <v>152</v>
      </c>
      <c r="C8" s="2">
        <v>8899</v>
      </c>
      <c r="D8" s="2">
        <v>9075</v>
      </c>
      <c r="E8" s="2">
        <v>11689</v>
      </c>
      <c r="F8" s="2">
        <v>13747</v>
      </c>
      <c r="G8" s="2">
        <v>18756</v>
      </c>
      <c r="H8" s="2">
        <v>22692</v>
      </c>
      <c r="I8" s="2">
        <v>22737</v>
      </c>
    </row>
    <row r="9" spans="1:9" ht="30" x14ac:dyDescent="0.25">
      <c r="A9">
        <v>6</v>
      </c>
      <c r="B9" s="1" t="s">
        <v>151</v>
      </c>
      <c r="C9" s="2">
        <v>5959150</v>
      </c>
      <c r="D9" s="2">
        <v>6909066</v>
      </c>
      <c r="E9" s="2">
        <v>7777021</v>
      </c>
      <c r="F9" s="2">
        <v>8713648</v>
      </c>
      <c r="G9" s="2">
        <v>9472313</v>
      </c>
      <c r="H9" s="2">
        <v>10646875</v>
      </c>
      <c r="I9" s="2">
        <v>10647534</v>
      </c>
    </row>
    <row r="10" spans="1:9" ht="30" x14ac:dyDescent="0.25">
      <c r="A10">
        <v>7</v>
      </c>
      <c r="B10" s="1" t="s">
        <v>157</v>
      </c>
      <c r="C10" s="2">
        <v>440130</v>
      </c>
      <c r="D10" s="2">
        <v>514988</v>
      </c>
      <c r="E10" s="2">
        <v>599384</v>
      </c>
      <c r="F10" s="2">
        <v>597760</v>
      </c>
      <c r="G10" s="2">
        <v>587258</v>
      </c>
      <c r="H10" s="2">
        <v>655340</v>
      </c>
      <c r="I10" s="2">
        <v>741541</v>
      </c>
    </row>
    <row r="11" spans="1:9" x14ac:dyDescent="0.25">
      <c r="A11">
        <v>8</v>
      </c>
      <c r="B11" s="1" t="s">
        <v>150</v>
      </c>
      <c r="C11" s="2">
        <v>7641795</v>
      </c>
      <c r="D11" s="2">
        <v>8856364</v>
      </c>
      <c r="E11" s="2">
        <v>9966583</v>
      </c>
      <c r="F11" s="2">
        <v>11282144</v>
      </c>
      <c r="G11" s="2">
        <v>12824853</v>
      </c>
      <c r="H11" s="2">
        <v>14580882</v>
      </c>
      <c r="I11" s="2">
        <v>14723518</v>
      </c>
    </row>
    <row r="12" spans="1:9" x14ac:dyDescent="0.25">
      <c r="A12">
        <v>9</v>
      </c>
      <c r="B12" s="1" t="s">
        <v>149</v>
      </c>
      <c r="C12" s="1">
        <v>14.1</v>
      </c>
      <c r="D12" s="1">
        <v>15.9</v>
      </c>
      <c r="E12" s="1">
        <v>12.5</v>
      </c>
      <c r="F12" s="1">
        <v>13.2</v>
      </c>
      <c r="G12" s="1">
        <v>13.7</v>
      </c>
      <c r="H12" s="1">
        <v>13.7</v>
      </c>
      <c r="I12" s="1">
        <v>1</v>
      </c>
    </row>
    <row r="13" spans="1:9" x14ac:dyDescent="0.25">
      <c r="B13" s="1" t="s">
        <v>2</v>
      </c>
      <c r="C13" s="6"/>
      <c r="D13" s="6"/>
      <c r="E13" s="6"/>
      <c r="F13" s="6"/>
      <c r="G13" s="6"/>
      <c r="H13" s="6"/>
      <c r="I13" s="6"/>
    </row>
    <row r="14" spans="1:9" x14ac:dyDescent="0.25">
      <c r="A14">
        <v>1</v>
      </c>
      <c r="B14" s="1" t="s">
        <v>148</v>
      </c>
      <c r="C14" s="1">
        <v>21.9</v>
      </c>
      <c r="D14" s="1">
        <v>21.9</v>
      </c>
      <c r="E14" s="1">
        <v>21.9</v>
      </c>
      <c r="F14" s="1">
        <v>22.6</v>
      </c>
      <c r="G14" s="1">
        <v>26</v>
      </c>
      <c r="H14" s="1">
        <v>26.8</v>
      </c>
      <c r="I14" s="1">
        <v>27.5</v>
      </c>
    </row>
    <row r="15" spans="1:9" ht="30" x14ac:dyDescent="0.25">
      <c r="A15">
        <v>2</v>
      </c>
      <c r="B15" s="1" t="s">
        <v>147</v>
      </c>
      <c r="C15" s="1">
        <v>61.7</v>
      </c>
      <c r="D15" s="1">
        <v>63.1</v>
      </c>
      <c r="E15" s="1">
        <v>65.3</v>
      </c>
      <c r="F15" s="1">
        <v>65.599999999999994</v>
      </c>
      <c r="G15" s="1">
        <v>63.9</v>
      </c>
      <c r="H15" s="1">
        <v>64.3</v>
      </c>
      <c r="I15" s="1">
        <v>62.5</v>
      </c>
    </row>
    <row r="16" spans="1:9" ht="30" x14ac:dyDescent="0.25">
      <c r="A16">
        <v>3</v>
      </c>
      <c r="B16" s="1" t="s">
        <v>146</v>
      </c>
      <c r="C16" s="1">
        <v>10.6</v>
      </c>
      <c r="D16" s="1">
        <v>9.1</v>
      </c>
      <c r="E16" s="1">
        <v>6.7</v>
      </c>
      <c r="F16" s="1">
        <v>6.4</v>
      </c>
      <c r="G16" s="1">
        <v>5.4</v>
      </c>
      <c r="H16" s="1">
        <v>4.2</v>
      </c>
      <c r="I16" s="1">
        <v>4.7</v>
      </c>
    </row>
    <row r="17" spans="1:9" ht="30" x14ac:dyDescent="0.25">
      <c r="A17">
        <v>4</v>
      </c>
      <c r="B17" s="1" t="s">
        <v>145</v>
      </c>
      <c r="C17" s="1">
        <v>0.1</v>
      </c>
      <c r="D17" s="1">
        <v>0.1</v>
      </c>
      <c r="E17" s="1">
        <v>0.1</v>
      </c>
      <c r="F17" s="1">
        <v>0.1</v>
      </c>
      <c r="G17" s="1">
        <v>0.1</v>
      </c>
      <c r="H17" s="1">
        <v>0.1</v>
      </c>
      <c r="I17" s="1">
        <v>0.2</v>
      </c>
    </row>
    <row r="18" spans="1:9" x14ac:dyDescent="0.25">
      <c r="A18">
        <v>5</v>
      </c>
      <c r="B18" s="1" t="s">
        <v>144</v>
      </c>
      <c r="C18" s="1">
        <v>5.8</v>
      </c>
      <c r="D18" s="1">
        <v>5.8</v>
      </c>
      <c r="E18" s="1">
        <v>6</v>
      </c>
      <c r="F18" s="1">
        <v>5.3</v>
      </c>
      <c r="G18" s="1">
        <v>4.5999999999999996</v>
      </c>
      <c r="H18" s="1">
        <v>4.5</v>
      </c>
      <c r="I18" s="1">
        <v>5</v>
      </c>
    </row>
    <row r="19" spans="1:9" ht="30" x14ac:dyDescent="0.25">
      <c r="A19">
        <v>6</v>
      </c>
      <c r="B19" s="1" t="s">
        <v>143</v>
      </c>
      <c r="C19" s="1">
        <v>2.8</v>
      </c>
      <c r="D19" s="1">
        <v>2.7</v>
      </c>
      <c r="E19" s="1">
        <v>2.7</v>
      </c>
      <c r="F19" s="1">
        <v>2.6</v>
      </c>
      <c r="G19" s="1">
        <v>2.4</v>
      </c>
      <c r="H19" s="1">
        <v>2.2999999999999998</v>
      </c>
      <c r="I19" s="1" t="s">
        <v>3</v>
      </c>
    </row>
  </sheetData>
  <mergeCells count="5">
    <mergeCell ref="C13:I13"/>
    <mergeCell ref="C2:H2"/>
    <mergeCell ref="I2:I3"/>
    <mergeCell ref="A1:I1"/>
    <mergeCell ref="A2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868E3-352A-4B9C-AD1B-3AFF8779357D}">
  <dimension ref="A1:I44"/>
  <sheetViews>
    <sheetView topLeftCell="B25" zoomScale="80" workbookViewId="0">
      <selection activeCell="G39" sqref="G39"/>
    </sheetView>
  </sheetViews>
  <sheetFormatPr defaultRowHeight="15" x14ac:dyDescent="0.25"/>
  <cols>
    <col min="2" max="2" width="20.28515625" customWidth="1"/>
    <col min="3" max="3" width="17.140625" customWidth="1"/>
    <col min="4" max="4" width="16.140625" customWidth="1"/>
    <col min="5" max="6" width="15.28515625" customWidth="1"/>
    <col min="7" max="7" width="12.85546875" customWidth="1"/>
    <col min="8" max="8" width="14" customWidth="1"/>
    <col min="9" max="9" width="12.7109375" customWidth="1"/>
  </cols>
  <sheetData>
    <row r="1" spans="1:9" x14ac:dyDescent="0.25">
      <c r="A1" t="s">
        <v>158</v>
      </c>
    </row>
    <row r="2" spans="1:9" ht="30" x14ac:dyDescent="0.25">
      <c r="A2" s="1"/>
      <c r="B2" s="1"/>
      <c r="C2" s="1">
        <v>2012</v>
      </c>
      <c r="D2" s="1">
        <v>2013</v>
      </c>
      <c r="E2" s="1">
        <v>2014</v>
      </c>
      <c r="F2" s="1">
        <v>2015</v>
      </c>
      <c r="G2" s="1">
        <v>2016</v>
      </c>
      <c r="H2" s="1">
        <v>2017</v>
      </c>
      <c r="I2" s="1" t="s">
        <v>142</v>
      </c>
    </row>
    <row r="3" spans="1:9" x14ac:dyDescent="0.25">
      <c r="A3" s="1"/>
      <c r="B3" s="1"/>
      <c r="C3" s="6" t="s">
        <v>4</v>
      </c>
      <c r="D3" s="6"/>
      <c r="E3" s="6"/>
      <c r="F3" s="6"/>
      <c r="G3" s="6"/>
      <c r="H3" s="6"/>
      <c r="I3" s="1"/>
    </row>
    <row r="4" spans="1:9" ht="30" x14ac:dyDescent="0.25">
      <c r="A4" s="1">
        <v>1</v>
      </c>
      <c r="B4" s="1" t="s">
        <v>5</v>
      </c>
      <c r="C4" s="1"/>
      <c r="D4" s="1"/>
      <c r="E4" s="1"/>
      <c r="F4" s="1"/>
      <c r="G4" s="1"/>
      <c r="H4" s="1"/>
      <c r="I4" s="1"/>
    </row>
    <row r="5" spans="1:9" x14ac:dyDescent="0.25">
      <c r="A5" s="1"/>
      <c r="B5" s="1" t="s">
        <v>6</v>
      </c>
      <c r="C5" s="2">
        <v>4257951</v>
      </c>
      <c r="D5" s="2">
        <v>5698111</v>
      </c>
      <c r="E5" s="2">
        <v>6025228</v>
      </c>
      <c r="F5" s="2">
        <v>6958215</v>
      </c>
      <c r="G5" s="2">
        <v>7819545</v>
      </c>
      <c r="H5" s="2">
        <v>8955597</v>
      </c>
      <c r="I5" s="2">
        <v>9240669</v>
      </c>
    </row>
    <row r="6" spans="1:9" ht="30" x14ac:dyDescent="0.25">
      <c r="A6" s="1"/>
      <c r="B6" s="1" t="s">
        <v>7</v>
      </c>
      <c r="C6" s="2">
        <v>3799917</v>
      </c>
      <c r="D6" s="2">
        <v>5239564</v>
      </c>
      <c r="E6" s="2">
        <v>5542534</v>
      </c>
      <c r="F6" s="2">
        <v>6403559</v>
      </c>
      <c r="G6" s="2">
        <v>7194814</v>
      </c>
      <c r="H6" s="2">
        <v>8282074</v>
      </c>
      <c r="I6" s="2">
        <v>8608051</v>
      </c>
    </row>
    <row r="7" spans="1:9" ht="30" x14ac:dyDescent="0.25">
      <c r="A7" s="1"/>
      <c r="B7" s="1" t="s">
        <v>8</v>
      </c>
      <c r="C7" s="2">
        <v>436137</v>
      </c>
      <c r="D7" s="2">
        <v>467707</v>
      </c>
      <c r="E7" s="2">
        <v>492439</v>
      </c>
      <c r="F7" s="2">
        <v>564459</v>
      </c>
      <c r="G7" s="2">
        <v>636574</v>
      </c>
      <c r="H7" s="2">
        <v>686508</v>
      </c>
      <c r="I7" s="2">
        <v>641572</v>
      </c>
    </row>
    <row r="8" spans="1:9" x14ac:dyDescent="0.25">
      <c r="A8" s="1"/>
      <c r="B8" s="1" t="s">
        <v>9</v>
      </c>
      <c r="C8" s="2">
        <v>-10298</v>
      </c>
      <c r="D8" s="2">
        <v>-9159</v>
      </c>
      <c r="E8" s="2">
        <v>-9745</v>
      </c>
      <c r="F8" s="2">
        <v>-9803</v>
      </c>
      <c r="G8" s="2">
        <v>-11843</v>
      </c>
      <c r="H8" s="2">
        <v>-12985</v>
      </c>
      <c r="I8" s="2">
        <v>-8954</v>
      </c>
    </row>
    <row r="9" spans="1:9" ht="60" x14ac:dyDescent="0.25">
      <c r="A9" s="1"/>
      <c r="B9" s="1" t="s">
        <v>159</v>
      </c>
      <c r="C9" s="2">
        <v>37657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 ht="60" x14ac:dyDescent="0.25">
      <c r="A10" s="1"/>
      <c r="B10" s="1" t="s">
        <v>160</v>
      </c>
      <c r="C10" s="2">
        <v>-5749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 ht="30" x14ac:dyDescent="0.25">
      <c r="A11" s="1"/>
      <c r="B11" s="1" t="s">
        <v>10</v>
      </c>
      <c r="C11" s="1">
        <v>287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 ht="30" x14ac:dyDescent="0.25">
      <c r="A12" s="1">
        <v>2</v>
      </c>
      <c r="B12" s="1" t="s">
        <v>11</v>
      </c>
      <c r="C12" s="2">
        <v>3652248</v>
      </c>
      <c r="D12" s="2">
        <v>3675471</v>
      </c>
      <c r="E12" s="2">
        <v>4152542</v>
      </c>
      <c r="F12" s="2">
        <v>4456001</v>
      </c>
      <c r="G12" s="2">
        <v>5012588</v>
      </c>
      <c r="H12" s="2">
        <v>6011267</v>
      </c>
      <c r="I12" s="2">
        <v>6453189</v>
      </c>
    </row>
    <row r="13" spans="1:9" ht="30" x14ac:dyDescent="0.25">
      <c r="A13" s="1"/>
      <c r="B13" s="1" t="s">
        <v>12</v>
      </c>
      <c r="C13" s="2">
        <v>83987</v>
      </c>
      <c r="D13" s="2">
        <v>106960</v>
      </c>
      <c r="E13" s="2">
        <v>130283</v>
      </c>
      <c r="F13" s="2">
        <v>142179</v>
      </c>
      <c r="G13" s="2">
        <v>200760</v>
      </c>
      <c r="H13" s="2">
        <v>250244</v>
      </c>
      <c r="I13" s="2">
        <v>315545</v>
      </c>
    </row>
    <row r="14" spans="1:9" ht="45" x14ac:dyDescent="0.25">
      <c r="A14" s="1"/>
      <c r="B14" s="1" t="s">
        <v>161</v>
      </c>
      <c r="C14" s="2">
        <v>3568261</v>
      </c>
      <c r="D14" s="2">
        <v>3568511</v>
      </c>
      <c r="E14" s="2">
        <v>4022260</v>
      </c>
      <c r="F14" s="2">
        <v>4313822</v>
      </c>
      <c r="G14" s="2">
        <v>4811828</v>
      </c>
      <c r="H14" s="2">
        <v>5761023</v>
      </c>
      <c r="I14" s="2">
        <v>6137643</v>
      </c>
    </row>
    <row r="15" spans="1:9" x14ac:dyDescent="0.25">
      <c r="A15" s="1"/>
      <c r="B15" s="1" t="s">
        <v>13</v>
      </c>
      <c r="C15" s="2">
        <v>3376392</v>
      </c>
      <c r="D15" s="2">
        <v>3368839</v>
      </c>
      <c r="E15" s="2">
        <v>3779236</v>
      </c>
      <c r="F15" s="2">
        <v>4003083</v>
      </c>
      <c r="G15" s="2">
        <v>4449547</v>
      </c>
      <c r="H15" s="2">
        <v>5197473</v>
      </c>
      <c r="I15" s="2">
        <v>5509969</v>
      </c>
    </row>
    <row r="16" spans="1:9" ht="30" x14ac:dyDescent="0.25">
      <c r="A16" s="1"/>
      <c r="B16" s="1" t="s">
        <v>14</v>
      </c>
      <c r="C16" s="2">
        <v>197087</v>
      </c>
      <c r="D16" s="2">
        <v>205210</v>
      </c>
      <c r="E16" s="2">
        <v>248501</v>
      </c>
      <c r="F16" s="2">
        <v>316561</v>
      </c>
      <c r="G16" s="2">
        <v>367297</v>
      </c>
      <c r="H16" s="2">
        <v>572553</v>
      </c>
      <c r="I16" s="2">
        <v>635833</v>
      </c>
    </row>
    <row r="17" spans="1:9" ht="45" x14ac:dyDescent="0.25">
      <c r="A17" s="1"/>
      <c r="B17" s="1" t="s">
        <v>15</v>
      </c>
      <c r="C17" s="2">
        <v>-23915</v>
      </c>
      <c r="D17" s="2">
        <v>-24075</v>
      </c>
      <c r="E17" s="2">
        <v>-24075</v>
      </c>
      <c r="F17" s="2">
        <v>-24075</v>
      </c>
      <c r="G17" s="2">
        <v>-24244</v>
      </c>
      <c r="H17" s="2">
        <v>-24244</v>
      </c>
      <c r="I17" s="2">
        <v>-24244</v>
      </c>
    </row>
    <row r="18" spans="1:9" ht="30" x14ac:dyDescent="0.25">
      <c r="A18" s="1"/>
      <c r="B18" s="1" t="s">
        <v>16</v>
      </c>
      <c r="C18" s="2">
        <v>18697</v>
      </c>
      <c r="D18" s="2">
        <v>18537</v>
      </c>
      <c r="E18" s="2">
        <v>18597</v>
      </c>
      <c r="F18" s="2">
        <v>18252</v>
      </c>
      <c r="G18" s="2">
        <v>19228</v>
      </c>
      <c r="H18" s="2">
        <v>15241</v>
      </c>
      <c r="I18" s="2">
        <v>16085</v>
      </c>
    </row>
    <row r="19" spans="1:9" x14ac:dyDescent="0.25">
      <c r="A19" s="1">
        <v>3</v>
      </c>
      <c r="B19" s="1" t="s">
        <v>17</v>
      </c>
      <c r="C19" s="1">
        <v>-498</v>
      </c>
      <c r="D19" s="1">
        <v>-530</v>
      </c>
      <c r="E19" s="1">
        <f>-530</f>
        <v>-530</v>
      </c>
      <c r="F19" s="1">
        <v>-530</v>
      </c>
      <c r="G19" s="1">
        <v>-530</v>
      </c>
      <c r="H19" s="1">
        <v>-530</v>
      </c>
      <c r="I19" s="1">
        <v>-530</v>
      </c>
    </row>
    <row r="20" spans="1:9" x14ac:dyDescent="0.25">
      <c r="A20" s="1">
        <v>4</v>
      </c>
      <c r="B20" s="1" t="s">
        <v>18</v>
      </c>
      <c r="C20" s="2">
        <v>-800038</v>
      </c>
      <c r="D20" s="2">
        <v>-779425</v>
      </c>
      <c r="E20" s="2">
        <v>-803699</v>
      </c>
      <c r="F20" s="2">
        <v>-944289</v>
      </c>
      <c r="G20" s="2">
        <v>-1014348</v>
      </c>
      <c r="H20" s="2">
        <v>-987502</v>
      </c>
      <c r="I20" s="2">
        <v>-1181097</v>
      </c>
    </row>
    <row r="21" spans="1:9" ht="30" x14ac:dyDescent="0.25">
      <c r="A21" s="1">
        <v>5</v>
      </c>
      <c r="B21" s="1" t="s">
        <v>19</v>
      </c>
      <c r="C21" s="2">
        <v>7109663</v>
      </c>
      <c r="D21" s="2">
        <v>8593629</v>
      </c>
      <c r="E21" s="2">
        <v>9373541</v>
      </c>
      <c r="F21" s="2">
        <v>10469398</v>
      </c>
      <c r="G21" s="2">
        <v>11817255</v>
      </c>
      <c r="H21" s="2">
        <v>13978833</v>
      </c>
      <c r="I21" s="2">
        <v>14512230</v>
      </c>
    </row>
    <row r="22" spans="1:9" x14ac:dyDescent="0.25">
      <c r="A22" s="1">
        <v>6</v>
      </c>
      <c r="B22" s="1" t="s">
        <v>20</v>
      </c>
      <c r="C22" s="2">
        <v>532131</v>
      </c>
      <c r="D22" s="2">
        <v>262735</v>
      </c>
      <c r="E22" s="2">
        <v>593042</v>
      </c>
      <c r="F22" s="2">
        <v>812747</v>
      </c>
      <c r="G22" s="2">
        <v>1007598</v>
      </c>
      <c r="H22" s="2">
        <v>602049</v>
      </c>
      <c r="I22" s="2">
        <v>211288</v>
      </c>
    </row>
    <row r="23" spans="1:9" ht="30" x14ac:dyDescent="0.25">
      <c r="A23" s="1">
        <v>7</v>
      </c>
      <c r="B23" s="1" t="s">
        <v>21</v>
      </c>
      <c r="C23" s="2">
        <v>7641795</v>
      </c>
      <c r="D23" s="2">
        <v>8856364</v>
      </c>
      <c r="E23" s="2">
        <v>9966583</v>
      </c>
      <c r="F23" s="2">
        <v>11282144</v>
      </c>
      <c r="G23" s="2">
        <v>12824853</v>
      </c>
      <c r="H23" s="2">
        <v>14580882</v>
      </c>
      <c r="I23" s="2">
        <v>14723518</v>
      </c>
    </row>
    <row r="24" spans="1:9" x14ac:dyDescent="0.25">
      <c r="A24" s="1"/>
      <c r="B24" s="1"/>
      <c r="C24" s="6" t="s">
        <v>22</v>
      </c>
      <c r="D24" s="6"/>
      <c r="E24" s="6"/>
      <c r="F24" s="6"/>
      <c r="G24" s="6"/>
      <c r="H24" s="6"/>
      <c r="I24" s="6"/>
    </row>
    <row r="25" spans="1:9" ht="30" x14ac:dyDescent="0.25">
      <c r="A25" s="1">
        <v>8</v>
      </c>
      <c r="B25" s="1" t="s">
        <v>5</v>
      </c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 t="s">
        <v>23</v>
      </c>
      <c r="C26" s="2">
        <v>1237441</v>
      </c>
      <c r="D26" s="2">
        <v>1440160</v>
      </c>
      <c r="E26" s="2">
        <v>327117</v>
      </c>
      <c r="F26" s="2">
        <v>932986</v>
      </c>
      <c r="G26" s="2">
        <v>861330</v>
      </c>
      <c r="H26" s="2">
        <v>1136052</v>
      </c>
      <c r="I26" s="2">
        <v>285072</v>
      </c>
    </row>
    <row r="27" spans="1:9" ht="30" x14ac:dyDescent="0.25">
      <c r="A27" s="1"/>
      <c r="B27" s="1" t="s">
        <v>7</v>
      </c>
      <c r="C27" s="2">
        <v>1198295</v>
      </c>
      <c r="D27" s="2">
        <v>1439647</v>
      </c>
      <c r="E27" s="2">
        <v>302971</v>
      </c>
      <c r="F27" s="2">
        <v>861025</v>
      </c>
      <c r="G27" s="2">
        <v>791255</v>
      </c>
      <c r="H27" s="2">
        <v>1087259</v>
      </c>
      <c r="I27" s="2">
        <v>325977</v>
      </c>
    </row>
    <row r="28" spans="1:9" ht="30" x14ac:dyDescent="0.25">
      <c r="A28" s="1"/>
      <c r="B28" s="1" t="s">
        <v>8</v>
      </c>
      <c r="C28" s="2">
        <v>38649</v>
      </c>
      <c r="D28" s="2">
        <v>31570</v>
      </c>
      <c r="E28" s="2">
        <v>24733</v>
      </c>
      <c r="F28" s="2">
        <v>72019</v>
      </c>
      <c r="G28" s="2">
        <v>72115</v>
      </c>
      <c r="H28" s="2">
        <v>49934</v>
      </c>
      <c r="I28" s="2">
        <v>-44936</v>
      </c>
    </row>
    <row r="29" spans="1:9" x14ac:dyDescent="0.25">
      <c r="A29" s="1"/>
      <c r="B29" s="1" t="s">
        <v>9</v>
      </c>
      <c r="C29" s="1">
        <v>498</v>
      </c>
      <c r="D29" s="2">
        <v>1139</v>
      </c>
      <c r="E29" s="1">
        <v>-587</v>
      </c>
      <c r="F29" s="1">
        <v>-58</v>
      </c>
      <c r="G29" s="2">
        <v>-2040</v>
      </c>
      <c r="H29" s="2">
        <v>-1142</v>
      </c>
      <c r="I29" s="2">
        <v>4031</v>
      </c>
    </row>
    <row r="30" spans="1:9" ht="60" x14ac:dyDescent="0.25">
      <c r="A30" s="1"/>
      <c r="B30" s="1" t="s">
        <v>159</v>
      </c>
      <c r="C30" s="1">
        <v>0</v>
      </c>
      <c r="D30" s="2">
        <v>-37657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 ht="60" x14ac:dyDescent="0.25">
      <c r="A31" s="1"/>
      <c r="B31" s="1" t="s">
        <v>160</v>
      </c>
      <c r="C31" s="1">
        <v>0</v>
      </c>
      <c r="D31" s="2">
        <v>5749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 ht="30" x14ac:dyDescent="0.25">
      <c r="A32" s="1"/>
      <c r="B32" s="1" t="s">
        <v>10</v>
      </c>
      <c r="C32" s="1">
        <v>0</v>
      </c>
      <c r="D32" s="1">
        <v>-287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</row>
    <row r="33" spans="1:9" ht="30" x14ac:dyDescent="0.25">
      <c r="A33" s="1">
        <v>9</v>
      </c>
      <c r="B33" s="1" t="s">
        <v>11</v>
      </c>
      <c r="C33" s="2">
        <v>104903</v>
      </c>
      <c r="D33" s="2">
        <v>23223</v>
      </c>
      <c r="E33" s="2">
        <v>477071</v>
      </c>
      <c r="F33" s="2">
        <v>303459</v>
      </c>
      <c r="G33" s="2">
        <v>556586</v>
      </c>
      <c r="H33" s="2">
        <v>998680</v>
      </c>
      <c r="I33" s="2">
        <v>441921</v>
      </c>
    </row>
    <row r="34" spans="1:9" ht="30" x14ac:dyDescent="0.25">
      <c r="A34" s="1"/>
      <c r="B34" s="1" t="s">
        <v>12</v>
      </c>
      <c r="C34" s="2">
        <v>15704</v>
      </c>
      <c r="D34" s="2">
        <v>22973</v>
      </c>
      <c r="E34" s="2">
        <v>23322</v>
      </c>
      <c r="F34" s="2">
        <v>11897</v>
      </c>
      <c r="G34" s="2">
        <v>58581</v>
      </c>
      <c r="H34" s="2">
        <v>49484</v>
      </c>
      <c r="I34" s="2">
        <v>65301</v>
      </c>
    </row>
    <row r="35" spans="1:9" ht="45" x14ac:dyDescent="0.25">
      <c r="A35" s="1"/>
      <c r="B35" s="1" t="s">
        <v>24</v>
      </c>
      <c r="C35" s="2">
        <v>89200</v>
      </c>
      <c r="D35" s="1">
        <v>250</v>
      </c>
      <c r="E35" s="2">
        <v>453749</v>
      </c>
      <c r="F35" s="2">
        <v>291562</v>
      </c>
      <c r="G35" s="2">
        <v>498006</v>
      </c>
      <c r="H35" s="2">
        <v>949196</v>
      </c>
      <c r="I35" s="2">
        <v>376620</v>
      </c>
    </row>
    <row r="36" spans="1:9" x14ac:dyDescent="0.25">
      <c r="A36" s="1"/>
      <c r="B36" s="1" t="s">
        <v>13</v>
      </c>
      <c r="C36" s="2">
        <v>235242</v>
      </c>
      <c r="D36" s="2">
        <v>-7553</v>
      </c>
      <c r="E36" s="2">
        <v>410398</v>
      </c>
      <c r="F36" s="2">
        <v>223847</v>
      </c>
      <c r="G36" s="2">
        <v>446463</v>
      </c>
      <c r="H36" s="2">
        <v>747926</v>
      </c>
      <c r="I36" s="2">
        <v>312496</v>
      </c>
    </row>
    <row r="37" spans="1:9" ht="30" x14ac:dyDescent="0.25">
      <c r="A37" s="1"/>
      <c r="B37" s="1" t="s">
        <v>14</v>
      </c>
      <c r="C37" s="2">
        <v>-146168</v>
      </c>
      <c r="D37" s="2">
        <v>8123</v>
      </c>
      <c r="E37" s="2">
        <v>43291</v>
      </c>
      <c r="F37" s="2">
        <v>68060</v>
      </c>
      <c r="G37" s="2">
        <v>50736</v>
      </c>
      <c r="H37" s="2">
        <v>205256</v>
      </c>
      <c r="I37" s="2">
        <v>63280</v>
      </c>
    </row>
    <row r="38" spans="1:9" ht="45" x14ac:dyDescent="0.25">
      <c r="A38" s="1"/>
      <c r="B38" s="1" t="s">
        <v>15</v>
      </c>
      <c r="C38" s="1">
        <v>0</v>
      </c>
      <c r="D38" s="1">
        <v>-160</v>
      </c>
      <c r="E38" s="1">
        <v>0</v>
      </c>
      <c r="F38" s="1">
        <v>0</v>
      </c>
      <c r="G38" s="1">
        <v>-169</v>
      </c>
      <c r="H38" s="1">
        <v>0</v>
      </c>
      <c r="I38" s="1">
        <v>0</v>
      </c>
    </row>
    <row r="39" spans="1:9" ht="30" x14ac:dyDescent="0.25">
      <c r="A39" s="1"/>
      <c r="B39" s="1" t="s">
        <v>16</v>
      </c>
      <c r="C39" s="1">
        <v>126</v>
      </c>
      <c r="D39" s="1">
        <v>-160</v>
      </c>
      <c r="E39" s="1">
        <v>60</v>
      </c>
      <c r="F39" s="1">
        <v>-345</v>
      </c>
      <c r="G39" s="1">
        <v>975</v>
      </c>
      <c r="H39" s="2">
        <v>-3987</v>
      </c>
      <c r="I39" s="1">
        <v>844</v>
      </c>
    </row>
    <row r="40" spans="1:9" x14ac:dyDescent="0.25">
      <c r="A40" s="1">
        <v>10</v>
      </c>
      <c r="B40" s="1" t="s">
        <v>17</v>
      </c>
      <c r="C40" s="1">
        <v>0</v>
      </c>
      <c r="D40" s="1">
        <v>-32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</row>
    <row r="41" spans="1:9" x14ac:dyDescent="0.25">
      <c r="A41" s="1">
        <v>11</v>
      </c>
      <c r="B41" s="1" t="s">
        <v>18</v>
      </c>
      <c r="C41" s="2">
        <v>-147622</v>
      </c>
      <c r="D41" s="2">
        <v>20613</v>
      </c>
      <c r="E41" s="2">
        <v>-24275</v>
      </c>
      <c r="F41" s="2">
        <v>-140589</v>
      </c>
      <c r="G41" s="2">
        <v>-70060</v>
      </c>
      <c r="H41" s="2">
        <v>26847</v>
      </c>
      <c r="I41" s="2">
        <v>-193596</v>
      </c>
    </row>
    <row r="42" spans="1:9" ht="45" x14ac:dyDescent="0.25">
      <c r="A42" s="1">
        <v>12</v>
      </c>
      <c r="B42" s="1" t="s">
        <v>25</v>
      </c>
      <c r="C42" s="2">
        <v>1194723</v>
      </c>
      <c r="D42" s="2">
        <v>1483966</v>
      </c>
      <c r="E42" s="2">
        <v>779913</v>
      </c>
      <c r="F42" s="2">
        <v>1095856</v>
      </c>
      <c r="G42" s="2">
        <v>1347857</v>
      </c>
      <c r="H42" s="2">
        <v>2161578</v>
      </c>
      <c r="I42" s="2">
        <v>533398</v>
      </c>
    </row>
    <row r="43" spans="1:9" x14ac:dyDescent="0.25">
      <c r="A43" s="1">
        <v>13</v>
      </c>
      <c r="B43" s="1" t="s">
        <v>20</v>
      </c>
      <c r="C43" s="2">
        <v>-248122</v>
      </c>
      <c r="D43" s="2">
        <v>-269396</v>
      </c>
      <c r="E43" s="2">
        <v>330306</v>
      </c>
      <c r="F43" s="2">
        <v>219705</v>
      </c>
      <c r="G43" s="2">
        <v>194851</v>
      </c>
      <c r="H43" s="2">
        <v>-405548</v>
      </c>
      <c r="I43" s="2">
        <v>-390762</v>
      </c>
    </row>
    <row r="44" spans="1:9" ht="30" x14ac:dyDescent="0.25">
      <c r="A44" s="1">
        <v>14</v>
      </c>
      <c r="B44" s="1" t="s">
        <v>26</v>
      </c>
      <c r="C44" s="2">
        <v>946601</v>
      </c>
      <c r="D44" s="2">
        <v>1214569</v>
      </c>
      <c r="E44" s="2">
        <v>1110219</v>
      </c>
      <c r="F44" s="2">
        <v>1315561</v>
      </c>
      <c r="G44" s="2">
        <v>1542708</v>
      </c>
      <c r="H44" s="2">
        <v>1756029</v>
      </c>
      <c r="I44" s="2">
        <v>142636</v>
      </c>
    </row>
  </sheetData>
  <mergeCells count="2">
    <mergeCell ref="C3:H3"/>
    <mergeCell ref="C24:I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E131E-D108-4C60-AD7E-1FC7630013E0}">
  <dimension ref="A1:H56"/>
  <sheetViews>
    <sheetView workbookViewId="0">
      <selection sqref="A1:H1"/>
    </sheetView>
  </sheetViews>
  <sheetFormatPr defaultRowHeight="15" x14ac:dyDescent="0.25"/>
  <cols>
    <col min="1" max="1" width="25.42578125" customWidth="1"/>
    <col min="3" max="8" width="10.140625" bestFit="1" customWidth="1"/>
  </cols>
  <sheetData>
    <row r="1" spans="1:8" x14ac:dyDescent="0.25">
      <c r="A1" s="7" t="s">
        <v>162</v>
      </c>
      <c r="B1" s="7"/>
      <c r="C1" s="7"/>
      <c r="D1" s="7"/>
      <c r="E1" s="7"/>
      <c r="F1" s="7"/>
      <c r="G1" s="7"/>
      <c r="H1" s="7"/>
    </row>
    <row r="2" spans="1:8" ht="45" x14ac:dyDescent="0.25">
      <c r="A2" s="1" t="s">
        <v>27</v>
      </c>
      <c r="B2" s="1">
        <v>2012</v>
      </c>
      <c r="C2" s="1">
        <v>2013</v>
      </c>
      <c r="D2" s="1">
        <v>2014</v>
      </c>
      <c r="E2" s="1">
        <v>2015</v>
      </c>
      <c r="F2" s="1">
        <v>2016</v>
      </c>
      <c r="G2" s="1">
        <v>2017</v>
      </c>
      <c r="H2" s="1" t="s">
        <v>142</v>
      </c>
    </row>
    <row r="3" spans="1:8" x14ac:dyDescent="0.25">
      <c r="A3" s="1" t="s">
        <v>28</v>
      </c>
      <c r="B3" s="1"/>
      <c r="C3" s="1"/>
      <c r="D3" s="1"/>
      <c r="E3" s="1"/>
      <c r="F3" s="1"/>
      <c r="G3" s="1"/>
      <c r="H3" s="1"/>
    </row>
    <row r="4" spans="1:8" ht="30" x14ac:dyDescent="0.25">
      <c r="A4" s="1" t="s">
        <v>29</v>
      </c>
      <c r="B4" s="2">
        <v>813555</v>
      </c>
      <c r="C4" s="2">
        <v>932906</v>
      </c>
      <c r="D4" s="2">
        <v>984863</v>
      </c>
      <c r="E4" s="2">
        <v>1277273</v>
      </c>
      <c r="F4" s="2">
        <v>1328880</v>
      </c>
      <c r="G4" s="2">
        <v>1437459</v>
      </c>
      <c r="H4" s="2">
        <v>1444080</v>
      </c>
    </row>
    <row r="5" spans="1:8" ht="30" x14ac:dyDescent="0.25">
      <c r="A5" s="1" t="s">
        <v>30</v>
      </c>
      <c r="B5" s="1"/>
      <c r="C5" s="1"/>
      <c r="D5" s="1"/>
      <c r="E5" s="1"/>
      <c r="F5" s="1"/>
      <c r="G5" s="1"/>
      <c r="H5" s="1"/>
    </row>
    <row r="6" spans="1:8" ht="30" x14ac:dyDescent="0.25">
      <c r="A6" s="1" t="s">
        <v>31</v>
      </c>
      <c r="B6" s="2">
        <v>107332</v>
      </c>
      <c r="C6" s="2">
        <v>120419</v>
      </c>
      <c r="D6" s="2">
        <v>129222</v>
      </c>
      <c r="E6" s="2">
        <v>132589</v>
      </c>
      <c r="F6" s="2">
        <v>204904</v>
      </c>
      <c r="G6" s="2">
        <v>257221</v>
      </c>
      <c r="H6" s="2">
        <v>104104</v>
      </c>
    </row>
    <row r="7" spans="1:8" x14ac:dyDescent="0.25">
      <c r="A7" s="1" t="s">
        <v>32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1" t="s">
        <v>33</v>
      </c>
      <c r="B8" s="2">
        <v>107332</v>
      </c>
      <c r="C8" s="2">
        <v>120419</v>
      </c>
      <c r="D8" s="2">
        <v>129222</v>
      </c>
      <c r="E8" s="2">
        <v>132589</v>
      </c>
      <c r="F8" s="2">
        <v>204904</v>
      </c>
      <c r="G8" s="2">
        <v>257221</v>
      </c>
      <c r="H8" s="2">
        <v>104104</v>
      </c>
    </row>
    <row r="9" spans="1:8" x14ac:dyDescent="0.25">
      <c r="A9" s="1" t="s">
        <v>34</v>
      </c>
      <c r="B9" s="2">
        <v>5251360</v>
      </c>
      <c r="C9" s="2">
        <v>6147750</v>
      </c>
      <c r="D9" s="2">
        <v>7148706</v>
      </c>
      <c r="E9" s="2">
        <v>8161800</v>
      </c>
      <c r="F9" s="2">
        <v>9109950</v>
      </c>
      <c r="G9" s="2">
        <v>10571868</v>
      </c>
      <c r="H9" s="2">
        <v>10522959</v>
      </c>
    </row>
    <row r="10" spans="1:8" x14ac:dyDescent="0.25">
      <c r="A10" s="1" t="s">
        <v>35</v>
      </c>
      <c r="B10" s="2">
        <v>291216</v>
      </c>
      <c r="C10" s="2">
        <v>328249</v>
      </c>
      <c r="D10" s="2">
        <v>384936</v>
      </c>
      <c r="E10" s="2">
        <v>367968</v>
      </c>
      <c r="F10" s="2">
        <v>372126</v>
      </c>
      <c r="G10" s="2">
        <v>393622</v>
      </c>
      <c r="H10" s="2">
        <v>428097</v>
      </c>
    </row>
    <row r="11" spans="1:8" ht="30" x14ac:dyDescent="0.25">
      <c r="A11" s="1" t="s">
        <v>36</v>
      </c>
      <c r="B11" s="2">
        <v>5649908</v>
      </c>
      <c r="C11" s="2">
        <v>6596418</v>
      </c>
      <c r="D11" s="2">
        <v>7662865</v>
      </c>
      <c r="E11" s="2">
        <v>8662357</v>
      </c>
      <c r="F11" s="2">
        <v>9686980</v>
      </c>
      <c r="G11" s="2">
        <v>11222711</v>
      </c>
      <c r="H11" s="2">
        <v>11055160</v>
      </c>
    </row>
    <row r="12" spans="1:8" ht="30" x14ac:dyDescent="0.25">
      <c r="A12" s="1" t="s">
        <v>37</v>
      </c>
      <c r="B12" s="1"/>
      <c r="C12" s="1"/>
      <c r="D12" s="1"/>
      <c r="E12" s="1"/>
      <c r="F12" s="1"/>
      <c r="G12" s="1"/>
      <c r="H12" s="1"/>
    </row>
    <row r="13" spans="1:8" ht="30" x14ac:dyDescent="0.25">
      <c r="A13" s="1" t="s">
        <v>38</v>
      </c>
      <c r="B13" s="1">
        <v>660</v>
      </c>
      <c r="C13" s="2">
        <v>4883</v>
      </c>
      <c r="D13" s="1">
        <v>625</v>
      </c>
      <c r="E13" s="1">
        <v>466</v>
      </c>
      <c r="F13" s="2">
        <v>9015</v>
      </c>
      <c r="G13" s="2">
        <v>2166</v>
      </c>
      <c r="H13" s="2">
        <v>1450</v>
      </c>
    </row>
    <row r="14" spans="1:8" x14ac:dyDescent="0.25">
      <c r="A14" s="1" t="s">
        <v>39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1" t="s">
        <v>40</v>
      </c>
      <c r="B15" s="1">
        <v>660</v>
      </c>
      <c r="C15" s="2">
        <v>4883</v>
      </c>
      <c r="D15" s="1">
        <v>625</v>
      </c>
      <c r="E15" s="1">
        <v>466</v>
      </c>
      <c r="F15" s="2">
        <v>9015</v>
      </c>
      <c r="G15" s="2">
        <v>2166</v>
      </c>
      <c r="H15" s="2">
        <v>1450</v>
      </c>
    </row>
    <row r="16" spans="1:8" x14ac:dyDescent="0.25">
      <c r="A16" s="1" t="s">
        <v>41</v>
      </c>
      <c r="B16" s="2">
        <v>1043383</v>
      </c>
      <c r="C16" s="2">
        <v>1055019</v>
      </c>
      <c r="D16" s="2">
        <v>1002053</v>
      </c>
      <c r="E16" s="2">
        <v>1073549</v>
      </c>
      <c r="F16" s="2">
        <v>1126433</v>
      </c>
      <c r="G16" s="2">
        <v>1149503</v>
      </c>
      <c r="H16" s="2">
        <v>1304754</v>
      </c>
    </row>
    <row r="17" spans="1:8" x14ac:dyDescent="0.25">
      <c r="A17" s="1" t="s">
        <v>42</v>
      </c>
      <c r="B17" s="2">
        <v>108105</v>
      </c>
      <c r="C17" s="2">
        <v>113607</v>
      </c>
      <c r="D17" s="2">
        <v>106009</v>
      </c>
      <c r="E17" s="2">
        <v>137495</v>
      </c>
      <c r="F17" s="2">
        <v>150456</v>
      </c>
      <c r="G17" s="2">
        <v>163443</v>
      </c>
      <c r="H17" s="2">
        <v>188921</v>
      </c>
    </row>
    <row r="18" spans="1:8" ht="30" x14ac:dyDescent="0.25">
      <c r="A18" s="1" t="s">
        <v>43</v>
      </c>
      <c r="B18" s="2">
        <v>1152148</v>
      </c>
      <c r="C18" s="2">
        <v>1173509</v>
      </c>
      <c r="D18" s="2">
        <v>1108687</v>
      </c>
      <c r="E18" s="2">
        <v>1211509</v>
      </c>
      <c r="F18" s="2">
        <v>1285905</v>
      </c>
      <c r="G18" s="2">
        <v>1315111</v>
      </c>
      <c r="H18" s="2">
        <v>1495126</v>
      </c>
    </row>
    <row r="19" spans="1:8" ht="30" x14ac:dyDescent="0.25">
      <c r="A19" s="1" t="s">
        <v>44</v>
      </c>
      <c r="B19" s="2">
        <v>6802056</v>
      </c>
      <c r="C19" s="2">
        <v>7769926</v>
      </c>
      <c r="D19" s="2">
        <v>8771552</v>
      </c>
      <c r="E19" s="2">
        <v>9873867</v>
      </c>
      <c r="F19" s="2">
        <v>10972884</v>
      </c>
      <c r="G19" s="2">
        <v>12537822</v>
      </c>
      <c r="H19" s="2">
        <v>12550285</v>
      </c>
    </row>
    <row r="20" spans="1:8" x14ac:dyDescent="0.25">
      <c r="A20" s="1" t="s">
        <v>45</v>
      </c>
      <c r="B20" s="2">
        <v>378714</v>
      </c>
      <c r="C20" s="2">
        <v>483931</v>
      </c>
      <c r="D20" s="2">
        <v>272436</v>
      </c>
      <c r="E20" s="2">
        <v>918222</v>
      </c>
      <c r="F20" s="2">
        <v>1841278</v>
      </c>
      <c r="G20" s="2">
        <v>1846931</v>
      </c>
      <c r="H20" s="2">
        <v>1945451</v>
      </c>
    </row>
    <row r="21" spans="1:8" ht="30" x14ac:dyDescent="0.25">
      <c r="A21" s="1" t="s">
        <v>46</v>
      </c>
      <c r="B21" s="2">
        <v>15446</v>
      </c>
      <c r="C21" s="2">
        <v>43219</v>
      </c>
      <c r="D21" s="2">
        <v>70309</v>
      </c>
      <c r="E21" s="2">
        <v>101329</v>
      </c>
      <c r="F21" s="2">
        <v>170730</v>
      </c>
      <c r="G21" s="2">
        <v>355746</v>
      </c>
      <c r="H21" s="2">
        <v>353065</v>
      </c>
    </row>
    <row r="22" spans="1:8" ht="30" x14ac:dyDescent="0.25">
      <c r="A22" s="1" t="s">
        <v>47</v>
      </c>
      <c r="B22" s="2">
        <v>96165</v>
      </c>
      <c r="C22" s="2">
        <v>277425</v>
      </c>
      <c r="D22" s="2">
        <v>340538</v>
      </c>
      <c r="E22" s="2">
        <v>266903</v>
      </c>
      <c r="F22" s="2">
        <v>210325</v>
      </c>
      <c r="G22" s="2">
        <v>452223</v>
      </c>
      <c r="H22" s="2">
        <v>471642</v>
      </c>
    </row>
    <row r="23" spans="1:8" x14ac:dyDescent="0.25">
      <c r="A23" s="1" t="s">
        <v>48</v>
      </c>
      <c r="B23" s="2">
        <v>521701</v>
      </c>
      <c r="C23" s="2">
        <v>499920</v>
      </c>
      <c r="D23" s="2">
        <v>521906</v>
      </c>
      <c r="E23" s="2">
        <v>513135</v>
      </c>
      <c r="F23" s="2">
        <v>438714</v>
      </c>
      <c r="G23" s="2">
        <v>536987</v>
      </c>
      <c r="H23" s="2">
        <v>621680</v>
      </c>
    </row>
    <row r="24" spans="1:8" x14ac:dyDescent="0.25">
      <c r="A24" s="1" t="s">
        <v>49</v>
      </c>
      <c r="B24" s="2">
        <v>8627638</v>
      </c>
      <c r="C24" s="2">
        <v>10007328</v>
      </c>
      <c r="D24" s="2">
        <v>10961604</v>
      </c>
      <c r="E24" s="2">
        <v>12950729</v>
      </c>
      <c r="F24" s="2">
        <v>14962812</v>
      </c>
      <c r="G24" s="2">
        <v>17167168</v>
      </c>
      <c r="H24" s="2">
        <v>17386204</v>
      </c>
    </row>
    <row r="25" spans="1:8" ht="30" x14ac:dyDescent="0.25">
      <c r="A25" s="1" t="s">
        <v>50</v>
      </c>
      <c r="B25" s="2">
        <v>282495</v>
      </c>
      <c r="C25" s="2">
        <v>329821</v>
      </c>
      <c r="D25" s="2">
        <v>383143</v>
      </c>
      <c r="E25" s="2">
        <v>433118</v>
      </c>
      <c r="F25" s="2">
        <v>484349</v>
      </c>
      <c r="G25" s="2">
        <v>561136</v>
      </c>
      <c r="H25" s="2">
        <v>552758</v>
      </c>
    </row>
    <row r="26" spans="1:8" x14ac:dyDescent="0.25">
      <c r="A26" s="1" t="s">
        <v>51</v>
      </c>
      <c r="B26" s="2">
        <v>282495</v>
      </c>
      <c r="C26" s="2">
        <v>329821</v>
      </c>
      <c r="D26" s="2">
        <v>383143</v>
      </c>
      <c r="E26" s="2">
        <v>433118</v>
      </c>
      <c r="F26" s="2">
        <v>484349</v>
      </c>
      <c r="G26" s="2">
        <v>561136</v>
      </c>
      <c r="H26" s="2">
        <v>552758</v>
      </c>
    </row>
    <row r="27" spans="1:8" ht="30" x14ac:dyDescent="0.25">
      <c r="A27" s="1" t="s">
        <v>52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1" t="s">
        <v>53</v>
      </c>
      <c r="B28" s="1"/>
      <c r="C28" s="1"/>
      <c r="D28" s="1"/>
      <c r="E28" s="1"/>
      <c r="F28" s="1"/>
      <c r="G28" s="1"/>
      <c r="H28" s="1"/>
    </row>
    <row r="29" spans="1:8" x14ac:dyDescent="0.25">
      <c r="A29" s="1" t="s">
        <v>54</v>
      </c>
      <c r="B29" s="2">
        <v>110055</v>
      </c>
      <c r="C29" s="2">
        <v>110867</v>
      </c>
      <c r="D29" s="2">
        <v>139490</v>
      </c>
      <c r="E29" s="2">
        <v>160299</v>
      </c>
      <c r="F29" s="2">
        <v>229331</v>
      </c>
      <c r="G29" s="2">
        <v>264627</v>
      </c>
      <c r="H29" s="2">
        <v>202153</v>
      </c>
    </row>
    <row r="30" spans="1:8" x14ac:dyDescent="0.25">
      <c r="A30" s="1" t="s">
        <v>55</v>
      </c>
      <c r="B30" s="2">
        <v>393631</v>
      </c>
      <c r="C30" s="2">
        <v>489765</v>
      </c>
      <c r="D30" s="2">
        <v>525303</v>
      </c>
      <c r="E30" s="2">
        <v>406616</v>
      </c>
      <c r="F30" s="2">
        <v>375431</v>
      </c>
      <c r="G30" s="2">
        <v>650306</v>
      </c>
      <c r="H30" s="2">
        <v>660850</v>
      </c>
    </row>
    <row r="31" spans="1:8" x14ac:dyDescent="0.25">
      <c r="A31" s="1" t="s">
        <v>56</v>
      </c>
      <c r="B31" s="2">
        <v>116871</v>
      </c>
      <c r="C31" s="2">
        <v>133064</v>
      </c>
      <c r="D31" s="2">
        <v>162657</v>
      </c>
      <c r="E31" s="2">
        <v>164176</v>
      </c>
      <c r="F31" s="2">
        <v>192970</v>
      </c>
      <c r="G31" s="2">
        <v>271240</v>
      </c>
      <c r="H31" s="2">
        <v>81960</v>
      </c>
    </row>
    <row r="32" spans="1:8" ht="30" x14ac:dyDescent="0.25">
      <c r="A32" s="1" t="s">
        <v>57</v>
      </c>
      <c r="B32" s="2">
        <v>102968</v>
      </c>
      <c r="C32" s="2">
        <v>252298</v>
      </c>
      <c r="D32" s="2">
        <v>319058</v>
      </c>
      <c r="E32" s="2">
        <v>408195</v>
      </c>
      <c r="F32" s="2">
        <v>253597</v>
      </c>
      <c r="G32" s="2">
        <v>438076</v>
      </c>
      <c r="H32" s="2">
        <v>477458</v>
      </c>
    </row>
    <row r="33" spans="1:8" ht="45" x14ac:dyDescent="0.25">
      <c r="A33" s="1" t="s">
        <v>163</v>
      </c>
      <c r="B33" s="1">
        <v>10.6</v>
      </c>
      <c r="C33" s="1">
        <v>12.7</v>
      </c>
      <c r="D33" s="1">
        <v>13</v>
      </c>
      <c r="E33" s="1">
        <v>12</v>
      </c>
      <c r="F33" s="1">
        <v>10</v>
      </c>
      <c r="G33" s="1">
        <v>13</v>
      </c>
      <c r="H33" s="1">
        <v>11</v>
      </c>
    </row>
    <row r="34" spans="1:8" x14ac:dyDescent="0.25">
      <c r="A34" s="1" t="s">
        <v>58</v>
      </c>
      <c r="B34" s="1"/>
      <c r="C34" s="1"/>
      <c r="D34" s="1"/>
      <c r="E34" s="1"/>
      <c r="F34" s="1"/>
      <c r="G34" s="1"/>
      <c r="H34" s="1"/>
    </row>
    <row r="35" spans="1:8" ht="30" x14ac:dyDescent="0.25">
      <c r="A35" s="1" t="s">
        <v>59</v>
      </c>
      <c r="B35" s="2">
        <v>19024</v>
      </c>
      <c r="C35" s="2">
        <v>19365</v>
      </c>
      <c r="D35" s="2">
        <v>24468</v>
      </c>
      <c r="E35" s="2">
        <v>24688</v>
      </c>
      <c r="F35" s="2">
        <v>27636</v>
      </c>
      <c r="G35" s="2">
        <v>29433</v>
      </c>
      <c r="H35" s="2">
        <v>32358</v>
      </c>
    </row>
    <row r="36" spans="1:8" ht="30" x14ac:dyDescent="0.25">
      <c r="A36" s="1" t="s">
        <v>60</v>
      </c>
      <c r="B36" s="2">
        <v>95290</v>
      </c>
      <c r="C36" s="2">
        <v>89011</v>
      </c>
      <c r="D36" s="2">
        <v>88353</v>
      </c>
      <c r="E36" s="2">
        <v>102479</v>
      </c>
      <c r="F36" s="2">
        <v>99105</v>
      </c>
      <c r="G36" s="2">
        <v>107376</v>
      </c>
      <c r="H36" s="2">
        <v>103921</v>
      </c>
    </row>
    <row r="37" spans="1:8" ht="45" x14ac:dyDescent="0.25">
      <c r="A37" s="1" t="s">
        <v>61</v>
      </c>
      <c r="B37" s="2">
        <v>114315</v>
      </c>
      <c r="C37" s="2">
        <v>108376</v>
      </c>
      <c r="D37" s="2">
        <v>112821</v>
      </c>
      <c r="E37" s="2">
        <v>127168</v>
      </c>
      <c r="F37" s="2">
        <v>126741</v>
      </c>
      <c r="G37" s="2">
        <v>136809</v>
      </c>
      <c r="H37" s="2">
        <v>136279</v>
      </c>
    </row>
    <row r="38" spans="1:8" x14ac:dyDescent="0.25">
      <c r="A38" s="1" t="s">
        <v>62</v>
      </c>
      <c r="B38" s="1"/>
      <c r="C38" s="1"/>
      <c r="D38" s="1"/>
      <c r="E38" s="1"/>
      <c r="F38" s="1"/>
      <c r="G38" s="1"/>
      <c r="H38" s="1"/>
    </row>
    <row r="39" spans="1:8" x14ac:dyDescent="0.25">
      <c r="A39" s="1" t="s">
        <v>63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1" t="s">
        <v>64</v>
      </c>
      <c r="B40" s="2">
        <v>3566978</v>
      </c>
      <c r="C40" s="2">
        <v>3685217</v>
      </c>
      <c r="D40" s="2">
        <v>4164034</v>
      </c>
      <c r="E40" s="2">
        <v>4535839</v>
      </c>
      <c r="F40" s="2">
        <v>5116604</v>
      </c>
      <c r="G40" s="2">
        <v>6020968</v>
      </c>
      <c r="H40" s="2">
        <v>6436282</v>
      </c>
    </row>
    <row r="41" spans="1:8" x14ac:dyDescent="0.25">
      <c r="A41" s="1" t="s">
        <v>65</v>
      </c>
      <c r="B41" s="2">
        <v>3566978</v>
      </c>
      <c r="C41" s="2">
        <v>3685217</v>
      </c>
      <c r="D41" s="2">
        <v>4164034</v>
      </c>
      <c r="E41" s="2">
        <v>4535839</v>
      </c>
      <c r="F41" s="2">
        <v>5116604</v>
      </c>
      <c r="G41" s="2">
        <v>6020968</v>
      </c>
      <c r="H41" s="2">
        <v>6436282</v>
      </c>
    </row>
    <row r="42" spans="1:8" ht="30" x14ac:dyDescent="0.25">
      <c r="A42" s="1" t="s">
        <v>66</v>
      </c>
      <c r="B42" s="2">
        <v>204982</v>
      </c>
      <c r="C42" s="2">
        <v>219048</v>
      </c>
      <c r="D42" s="2">
        <v>224842</v>
      </c>
      <c r="E42" s="2">
        <v>201228</v>
      </c>
      <c r="F42" s="2">
        <v>188473</v>
      </c>
      <c r="G42" s="2">
        <v>206891</v>
      </c>
      <c r="H42" s="2">
        <v>217855</v>
      </c>
    </row>
    <row r="43" spans="1:8" x14ac:dyDescent="0.25">
      <c r="A43" s="1" t="s">
        <v>67</v>
      </c>
      <c r="B43" s="2">
        <v>3771960</v>
      </c>
      <c r="C43" s="2">
        <v>3904265</v>
      </c>
      <c r="D43" s="2">
        <v>4338875</v>
      </c>
      <c r="E43" s="2">
        <v>4737067</v>
      </c>
      <c r="F43" s="2">
        <v>5305077</v>
      </c>
      <c r="G43" s="2">
        <v>6227859</v>
      </c>
      <c r="H43" s="2">
        <v>6654136</v>
      </c>
    </row>
    <row r="44" spans="1:8" ht="45" x14ac:dyDescent="0.25">
      <c r="A44" s="1" t="s">
        <v>164</v>
      </c>
      <c r="B44" s="1">
        <v>55.5</v>
      </c>
      <c r="C44" s="1">
        <v>50.2</v>
      </c>
      <c r="D44" s="1">
        <v>49</v>
      </c>
      <c r="E44" s="1">
        <v>47</v>
      </c>
      <c r="F44" s="1">
        <v>48</v>
      </c>
      <c r="G44" s="1">
        <v>50</v>
      </c>
      <c r="H44" s="1">
        <v>53</v>
      </c>
    </row>
    <row r="45" spans="1:8" ht="30" x14ac:dyDescent="0.25">
      <c r="A45" s="1" t="s">
        <v>68</v>
      </c>
      <c r="B45" s="1"/>
      <c r="C45" s="1"/>
      <c r="D45" s="1"/>
      <c r="E45" s="1"/>
      <c r="F45" s="1"/>
      <c r="G45" s="1"/>
      <c r="H45" s="1"/>
    </row>
    <row r="46" spans="1:8" ht="30" x14ac:dyDescent="0.25">
      <c r="A46" s="1" t="s">
        <v>69</v>
      </c>
      <c r="B46" s="2">
        <v>829485</v>
      </c>
      <c r="C46" s="2">
        <v>1117115</v>
      </c>
      <c r="D46" s="2">
        <v>2413134</v>
      </c>
      <c r="E46" s="2">
        <v>3295052</v>
      </c>
      <c r="F46" s="2">
        <v>4321042</v>
      </c>
      <c r="G46" s="2">
        <v>3731026</v>
      </c>
      <c r="H46" s="2">
        <v>3273342</v>
      </c>
    </row>
    <row r="47" spans="1:8" ht="30" x14ac:dyDescent="0.25">
      <c r="A47" s="1" t="s">
        <v>70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" t="s">
        <v>71</v>
      </c>
      <c r="B48" s="2">
        <v>1928287</v>
      </c>
      <c r="C48" s="2">
        <v>2611512</v>
      </c>
      <c r="D48" s="2">
        <v>1550476</v>
      </c>
      <c r="E48" s="2">
        <v>2164055</v>
      </c>
      <c r="F48" s="2">
        <v>2665755</v>
      </c>
      <c r="G48" s="2">
        <v>3784170</v>
      </c>
      <c r="H48" s="2">
        <v>4294119</v>
      </c>
    </row>
    <row r="49" spans="1:8" ht="30" x14ac:dyDescent="0.25">
      <c r="A49" s="1" t="s">
        <v>72</v>
      </c>
      <c r="B49" s="2">
        <v>435647</v>
      </c>
      <c r="C49" s="2">
        <v>367692</v>
      </c>
      <c r="D49" s="2">
        <v>375968</v>
      </c>
      <c r="E49" s="2">
        <v>390468</v>
      </c>
      <c r="F49" s="2">
        <v>442820</v>
      </c>
      <c r="G49" s="2">
        <v>554648</v>
      </c>
      <c r="H49" s="2">
        <v>529536</v>
      </c>
    </row>
    <row r="50" spans="1:8" ht="30" x14ac:dyDescent="0.25">
      <c r="A50" s="1" t="s">
        <v>73</v>
      </c>
      <c r="B50" s="2">
        <v>3193419</v>
      </c>
      <c r="C50" s="2">
        <v>4096319</v>
      </c>
      <c r="D50" s="2">
        <v>4339578</v>
      </c>
      <c r="E50" s="2">
        <v>5849576</v>
      </c>
      <c r="F50" s="2">
        <v>7429617</v>
      </c>
      <c r="G50" s="2">
        <v>8069843</v>
      </c>
      <c r="H50" s="2">
        <v>8096997</v>
      </c>
    </row>
    <row r="51" spans="1:8" x14ac:dyDescent="0.25">
      <c r="A51" s="1" t="s">
        <v>74</v>
      </c>
      <c r="B51" s="1">
        <v>46.9</v>
      </c>
      <c r="C51" s="1">
        <v>52.7</v>
      </c>
      <c r="D51" s="1">
        <v>49</v>
      </c>
      <c r="E51" s="1">
        <v>59</v>
      </c>
      <c r="F51" s="1">
        <v>68</v>
      </c>
      <c r="G51" s="1">
        <v>64</v>
      </c>
      <c r="H51" s="1">
        <v>65</v>
      </c>
    </row>
    <row r="52" spans="1:8" x14ac:dyDescent="0.25">
      <c r="A52" s="1" t="s">
        <v>75</v>
      </c>
      <c r="B52" s="2">
        <v>510637</v>
      </c>
      <c r="C52" s="2">
        <v>597530</v>
      </c>
      <c r="D52" s="2">
        <v>640249</v>
      </c>
      <c r="E52" s="2">
        <v>735456</v>
      </c>
      <c r="F52" s="2">
        <v>676337</v>
      </c>
      <c r="G52" s="2">
        <v>715198</v>
      </c>
      <c r="H52" s="2">
        <v>627079</v>
      </c>
    </row>
    <row r="53" spans="1:8" x14ac:dyDescent="0.25">
      <c r="A53" s="1" t="s">
        <v>76</v>
      </c>
      <c r="B53" s="2">
        <v>75114</v>
      </c>
      <c r="C53" s="2">
        <v>67450</v>
      </c>
      <c r="D53" s="2">
        <v>72314</v>
      </c>
      <c r="E53" s="2">
        <v>58375</v>
      </c>
      <c r="F53" s="2">
        <v>56172</v>
      </c>
      <c r="G53" s="2">
        <v>47569</v>
      </c>
      <c r="H53" s="2">
        <v>42922</v>
      </c>
    </row>
    <row r="54" spans="1:8" x14ac:dyDescent="0.25">
      <c r="A54" s="1" t="s">
        <v>77</v>
      </c>
      <c r="B54" s="2">
        <v>238669</v>
      </c>
      <c r="C54" s="2">
        <v>247394</v>
      </c>
      <c r="D54" s="2">
        <v>261258</v>
      </c>
      <c r="E54" s="2">
        <v>303801</v>
      </c>
      <c r="F54" s="2">
        <v>317540</v>
      </c>
      <c r="G54" s="2">
        <v>345641</v>
      </c>
      <c r="H54" s="2">
        <v>406370</v>
      </c>
    </row>
    <row r="55" spans="1:8" x14ac:dyDescent="0.25">
      <c r="A55" s="1" t="s">
        <v>78</v>
      </c>
      <c r="B55" s="2">
        <v>8627638</v>
      </c>
      <c r="C55" s="2">
        <v>10007328</v>
      </c>
      <c r="D55" s="2">
        <v>10961604</v>
      </c>
      <c r="E55" s="2">
        <v>12950729</v>
      </c>
      <c r="F55" s="2">
        <v>14962812</v>
      </c>
      <c r="G55" s="2">
        <v>17167168</v>
      </c>
      <c r="H55" s="2">
        <v>17386204</v>
      </c>
    </row>
    <row r="56" spans="1:8" x14ac:dyDescent="0.25">
      <c r="A56" s="1" t="s">
        <v>79</v>
      </c>
      <c r="B56" s="2">
        <v>111136</v>
      </c>
      <c r="C56" s="2">
        <v>159944</v>
      </c>
      <c r="D56" s="2">
        <v>142159</v>
      </c>
      <c r="E56" s="2">
        <v>-26502</v>
      </c>
      <c r="F56" s="2">
        <v>-108918</v>
      </c>
      <c r="G56" s="2">
        <v>89170</v>
      </c>
      <c r="H56" s="2">
        <v>108092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E656-E707-44A0-B4D9-1CEF6C0CDCDD}">
  <dimension ref="A1:E20"/>
  <sheetViews>
    <sheetView topLeftCell="A3" workbookViewId="0">
      <selection activeCell="B24" sqref="B24"/>
    </sheetView>
  </sheetViews>
  <sheetFormatPr defaultRowHeight="15" x14ac:dyDescent="0.25"/>
  <cols>
    <col min="3" max="3" width="9.85546875" customWidth="1"/>
    <col min="4" max="4" width="12.42578125" customWidth="1"/>
    <col min="5" max="5" width="20.140625" customWidth="1"/>
  </cols>
  <sheetData>
    <row r="1" spans="1:5" x14ac:dyDescent="0.25">
      <c r="A1" s="5" t="s">
        <v>165</v>
      </c>
      <c r="B1" s="5"/>
      <c r="C1" s="5"/>
      <c r="D1" s="5"/>
      <c r="E1" s="5"/>
    </row>
    <row r="2" spans="1:5" ht="45" x14ac:dyDescent="0.25">
      <c r="A2" s="1" t="s">
        <v>80</v>
      </c>
      <c r="B2" s="1" t="s">
        <v>166</v>
      </c>
      <c r="C2" s="1" t="s">
        <v>81</v>
      </c>
      <c r="D2" s="1" t="s">
        <v>167</v>
      </c>
      <c r="E2" s="1" t="s">
        <v>168</v>
      </c>
    </row>
    <row r="3" spans="1:5" x14ac:dyDescent="0.25">
      <c r="A3" s="1" t="s">
        <v>82</v>
      </c>
      <c r="B3" s="3">
        <v>1275.6099999999999</v>
      </c>
      <c r="C3" s="3">
        <v>1526.04</v>
      </c>
      <c r="D3" s="1">
        <v>9</v>
      </c>
      <c r="E3" s="1">
        <v>2.6</v>
      </c>
    </row>
    <row r="4" spans="1:5" x14ac:dyDescent="0.25">
      <c r="A4" s="1" t="s">
        <v>83</v>
      </c>
      <c r="B4" s="3">
        <v>1494.14</v>
      </c>
      <c r="C4" s="3">
        <v>1751.88</v>
      </c>
      <c r="D4" s="1">
        <v>14.8</v>
      </c>
      <c r="E4" s="1">
        <v>2.5</v>
      </c>
    </row>
    <row r="5" spans="1:5" x14ac:dyDescent="0.25">
      <c r="A5" s="1" t="s">
        <v>84</v>
      </c>
      <c r="B5" s="3">
        <v>1797.36</v>
      </c>
      <c r="C5" s="3">
        <v>2078.48</v>
      </c>
      <c r="D5" s="1">
        <v>18.600000000000001</v>
      </c>
      <c r="E5" s="1">
        <v>2.2999999999999998</v>
      </c>
    </row>
    <row r="6" spans="1:5" x14ac:dyDescent="0.25">
      <c r="A6" s="1" t="s">
        <v>85</v>
      </c>
      <c r="B6" s="3">
        <v>2174.7399999999998</v>
      </c>
      <c r="C6" s="3">
        <v>2485.4899999999998</v>
      </c>
      <c r="D6" s="1">
        <v>19.600000000000001</v>
      </c>
      <c r="E6" s="1">
        <v>2.2999999999999998</v>
      </c>
    </row>
    <row r="7" spans="1:5" x14ac:dyDescent="0.25">
      <c r="A7" s="1" t="s">
        <v>86</v>
      </c>
      <c r="B7" s="3">
        <v>2512.21</v>
      </c>
      <c r="C7" s="3">
        <v>2960.64</v>
      </c>
      <c r="D7" s="1">
        <v>19.100000000000001</v>
      </c>
      <c r="E7" s="1">
        <v>2.4</v>
      </c>
    </row>
    <row r="8" spans="1:5" x14ac:dyDescent="0.25">
      <c r="A8" s="1" t="s">
        <v>87</v>
      </c>
      <c r="B8" s="3">
        <v>2716.17</v>
      </c>
      <c r="C8" s="3">
        <v>3406.91</v>
      </c>
      <c r="D8" s="1">
        <v>15.1</v>
      </c>
      <c r="E8" s="1">
        <v>2.4</v>
      </c>
    </row>
    <row r="9" spans="1:5" x14ac:dyDescent="0.25">
      <c r="A9" s="1" t="s">
        <v>88</v>
      </c>
      <c r="B9" s="3">
        <v>3150.76</v>
      </c>
      <c r="C9" s="3">
        <v>4065.16</v>
      </c>
      <c r="D9" s="1">
        <v>19.3</v>
      </c>
      <c r="E9" s="1">
        <v>2.2999999999999998</v>
      </c>
    </row>
    <row r="10" spans="1:5" x14ac:dyDescent="0.25">
      <c r="A10" s="1" t="s">
        <v>89</v>
      </c>
      <c r="B10" s="3">
        <v>3296.96</v>
      </c>
      <c r="C10" s="3">
        <v>4689.1400000000003</v>
      </c>
      <c r="D10" s="1">
        <v>15.3</v>
      </c>
      <c r="E10" s="1">
        <v>2.2999999999999998</v>
      </c>
    </row>
    <row r="11" spans="1:5" x14ac:dyDescent="0.25">
      <c r="A11" s="1" t="s">
        <v>90</v>
      </c>
      <c r="B11" s="3">
        <v>3621.22</v>
      </c>
      <c r="C11" s="3">
        <v>5137.21</v>
      </c>
      <c r="D11" s="1">
        <v>9.6</v>
      </c>
      <c r="E11" s="1">
        <v>2.7</v>
      </c>
    </row>
    <row r="12" spans="1:5" x14ac:dyDescent="0.25">
      <c r="A12" s="1" t="s">
        <v>91</v>
      </c>
      <c r="B12" s="1" t="s">
        <v>3</v>
      </c>
      <c r="C12" s="3">
        <v>5777.23</v>
      </c>
      <c r="D12" s="1">
        <v>12.5</v>
      </c>
      <c r="E12" s="1">
        <v>2.7</v>
      </c>
    </row>
    <row r="13" spans="1:5" x14ac:dyDescent="0.25">
      <c r="A13" s="1" t="s">
        <v>92</v>
      </c>
      <c r="B13" s="1" t="s">
        <v>3</v>
      </c>
      <c r="C13" s="3">
        <v>6695.19</v>
      </c>
      <c r="D13" s="1">
        <v>15.9</v>
      </c>
      <c r="E13" s="1">
        <v>2.9</v>
      </c>
    </row>
    <row r="14" spans="1:5" x14ac:dyDescent="0.25">
      <c r="A14" s="1" t="s">
        <v>93</v>
      </c>
      <c r="B14" s="1" t="s">
        <v>3</v>
      </c>
      <c r="C14" s="3">
        <v>7641.79</v>
      </c>
      <c r="D14" s="1">
        <v>14.1</v>
      </c>
      <c r="E14" s="1">
        <v>2.8</v>
      </c>
    </row>
    <row r="15" spans="1:5" x14ac:dyDescent="0.25">
      <c r="A15" s="1" t="s">
        <v>94</v>
      </c>
      <c r="B15" s="1" t="s">
        <v>3</v>
      </c>
      <c r="C15" s="3">
        <v>8856.36</v>
      </c>
      <c r="D15" s="1">
        <v>15.9</v>
      </c>
      <c r="E15" s="1">
        <v>2.7</v>
      </c>
    </row>
    <row r="16" spans="1:5" x14ac:dyDescent="0.25">
      <c r="A16" s="1" t="s">
        <v>95</v>
      </c>
      <c r="B16" s="1" t="s">
        <v>3</v>
      </c>
      <c r="C16" s="3">
        <v>9966.58</v>
      </c>
      <c r="D16" s="1">
        <v>12.5</v>
      </c>
      <c r="E16" s="1">
        <v>2.7</v>
      </c>
    </row>
    <row r="17" spans="1:5" x14ac:dyDescent="0.25">
      <c r="A17" s="1" t="s">
        <v>96</v>
      </c>
      <c r="B17" s="1" t="s">
        <v>3</v>
      </c>
      <c r="C17" s="3">
        <v>11282.14</v>
      </c>
      <c r="D17" s="1">
        <v>13.2</v>
      </c>
      <c r="E17" s="1">
        <v>2.6</v>
      </c>
    </row>
    <row r="18" spans="1:5" x14ac:dyDescent="0.25">
      <c r="A18" s="1" t="s">
        <v>97</v>
      </c>
      <c r="B18" s="1" t="s">
        <v>3</v>
      </c>
      <c r="C18" s="3">
        <v>12824.85</v>
      </c>
      <c r="D18" s="1">
        <v>13.7</v>
      </c>
      <c r="E18" s="1">
        <v>2.4</v>
      </c>
    </row>
    <row r="19" spans="1:5" x14ac:dyDescent="0.25">
      <c r="A19" s="1" t="s">
        <v>98</v>
      </c>
      <c r="B19" s="1" t="s">
        <v>3</v>
      </c>
      <c r="C19" s="3">
        <v>14580.88</v>
      </c>
      <c r="D19" s="1">
        <v>13.7</v>
      </c>
      <c r="E19" s="1">
        <v>2.2999999999999998</v>
      </c>
    </row>
    <row r="20" spans="1:5" x14ac:dyDescent="0.25">
      <c r="A20" s="4">
        <v>43132</v>
      </c>
      <c r="B20" s="1" t="s">
        <v>3</v>
      </c>
      <c r="C20" s="3">
        <v>14723.52</v>
      </c>
      <c r="D20" s="1">
        <v>1</v>
      </c>
      <c r="E20" s="1" t="s">
        <v>3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4CF0-082B-4BC3-B753-B2865318C0C8}">
  <dimension ref="A1:J114"/>
  <sheetViews>
    <sheetView workbookViewId="0">
      <selection activeCell="D20" sqref="D20"/>
    </sheetView>
  </sheetViews>
  <sheetFormatPr defaultRowHeight="15" x14ac:dyDescent="0.25"/>
  <cols>
    <col min="1" max="1" width="11.85546875" customWidth="1"/>
    <col min="4" max="4" width="19.7109375" customWidth="1"/>
    <col min="5" max="5" width="13.28515625" customWidth="1"/>
    <col min="6" max="6" width="12.140625" customWidth="1"/>
    <col min="8" max="8" width="11.85546875" customWidth="1"/>
  </cols>
  <sheetData>
    <row r="1" spans="1:10" x14ac:dyDescent="0.25">
      <c r="A1" s="5" t="s">
        <v>169</v>
      </c>
      <c r="B1" s="5"/>
      <c r="C1" s="5"/>
      <c r="D1" s="5"/>
      <c r="E1" s="5"/>
      <c r="F1" s="5"/>
      <c r="G1" s="5"/>
      <c r="H1" s="5"/>
      <c r="I1" s="5"/>
      <c r="J1" s="5"/>
    </row>
    <row r="2" spans="1:10" ht="45" x14ac:dyDescent="0.25">
      <c r="A2" s="6" t="s">
        <v>176</v>
      </c>
      <c r="B2" s="6"/>
      <c r="C2" s="1" t="s">
        <v>177</v>
      </c>
      <c r="D2" s="1" t="s">
        <v>175</v>
      </c>
      <c r="E2" s="1" t="s">
        <v>174</v>
      </c>
      <c r="F2" s="1" t="s">
        <v>99</v>
      </c>
      <c r="G2" s="1" t="s">
        <v>173</v>
      </c>
      <c r="H2" s="1" t="s">
        <v>172</v>
      </c>
      <c r="I2" s="1" t="s">
        <v>100</v>
      </c>
      <c r="J2" s="1" t="s">
        <v>171</v>
      </c>
    </row>
    <row r="3" spans="1:10" x14ac:dyDescent="0.25">
      <c r="A3" s="7" t="s">
        <v>101</v>
      </c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1">
        <v>2001</v>
      </c>
      <c r="B4" s="1" t="s">
        <v>170</v>
      </c>
      <c r="C4" s="1">
        <v>11.75</v>
      </c>
      <c r="D4" s="1">
        <v>13.54</v>
      </c>
      <c r="E4" s="1">
        <v>13.69</v>
      </c>
      <c r="F4" s="1">
        <v>13.5</v>
      </c>
      <c r="G4" s="1">
        <v>12.84</v>
      </c>
      <c r="H4" s="1">
        <v>13.07</v>
      </c>
      <c r="I4" s="1">
        <v>12.05</v>
      </c>
      <c r="J4" s="1">
        <v>13.07</v>
      </c>
    </row>
    <row r="5" spans="1:10" x14ac:dyDescent="0.25">
      <c r="A5" s="1"/>
      <c r="B5" s="1"/>
      <c r="C5" s="1">
        <v>-13.87</v>
      </c>
      <c r="D5" s="1">
        <v>-14.06</v>
      </c>
      <c r="E5" s="1">
        <v>-13.59</v>
      </c>
      <c r="F5" s="1">
        <v>-13.55</v>
      </c>
      <c r="G5" s="1">
        <v>-13.86</v>
      </c>
      <c r="H5" s="1">
        <v>-13</v>
      </c>
      <c r="I5" s="1">
        <v>-13.87</v>
      </c>
      <c r="J5" s="1">
        <v>-13.64</v>
      </c>
    </row>
    <row r="6" spans="1:10" x14ac:dyDescent="0.25">
      <c r="A6" s="1">
        <v>2002</v>
      </c>
      <c r="B6" s="1" t="s">
        <v>170</v>
      </c>
      <c r="C6" s="1">
        <v>8.1</v>
      </c>
      <c r="D6" s="1">
        <v>11.27</v>
      </c>
      <c r="E6" s="1">
        <v>13.12</v>
      </c>
      <c r="F6" s="1">
        <v>13.56</v>
      </c>
      <c r="G6" s="1">
        <v>12.72</v>
      </c>
      <c r="H6" s="1">
        <v>13.88</v>
      </c>
      <c r="I6" s="1">
        <v>12.47</v>
      </c>
      <c r="J6" s="1">
        <v>13</v>
      </c>
    </row>
    <row r="7" spans="1:10" x14ac:dyDescent="0.25">
      <c r="A7" s="1"/>
      <c r="B7" s="1"/>
      <c r="C7" s="1">
        <v>-8.14</v>
      </c>
      <c r="D7" s="1">
        <v>-11.7</v>
      </c>
      <c r="E7" s="1">
        <v>-13.13</v>
      </c>
      <c r="F7" s="1">
        <v>-13.67</v>
      </c>
      <c r="G7" s="1">
        <v>-12.98</v>
      </c>
      <c r="H7" s="1">
        <v>-13.81</v>
      </c>
      <c r="I7" s="1">
        <v>-13.39</v>
      </c>
      <c r="J7" s="1">
        <v>-13.29</v>
      </c>
    </row>
    <row r="8" spans="1:10" x14ac:dyDescent="0.25">
      <c r="A8" s="1">
        <v>2003</v>
      </c>
      <c r="B8" s="1" t="s">
        <v>170</v>
      </c>
      <c r="C8" s="1">
        <v>12.01</v>
      </c>
      <c r="D8" s="1">
        <v>11.97</v>
      </c>
      <c r="E8" s="1">
        <v>9.39</v>
      </c>
      <c r="F8" s="1">
        <v>15.66</v>
      </c>
      <c r="G8" s="1">
        <v>12.63</v>
      </c>
      <c r="H8" s="1">
        <v>7.74</v>
      </c>
      <c r="I8" s="1">
        <v>10.66</v>
      </c>
      <c r="J8" s="1">
        <v>11.87</v>
      </c>
    </row>
    <row r="9" spans="1:10" x14ac:dyDescent="0.25">
      <c r="A9" s="1"/>
      <c r="B9" s="1"/>
      <c r="C9" s="1">
        <v>-12.01</v>
      </c>
      <c r="D9" s="1">
        <v>-11.82</v>
      </c>
      <c r="E9" s="1">
        <v>-9.67</v>
      </c>
      <c r="F9" s="1">
        <v>-15.68</v>
      </c>
      <c r="G9" s="1">
        <v>-12.86</v>
      </c>
      <c r="H9" s="1">
        <v>-7.66</v>
      </c>
      <c r="I9" s="1">
        <v>-11.49</v>
      </c>
      <c r="J9" s="1">
        <v>-12.35</v>
      </c>
    </row>
    <row r="10" spans="1:10" x14ac:dyDescent="0.25">
      <c r="A10" s="1">
        <v>2004</v>
      </c>
      <c r="B10" s="1" t="s">
        <v>170</v>
      </c>
      <c r="C10" s="1">
        <v>9.1999999999999993</v>
      </c>
      <c r="D10" s="1">
        <v>6.01</v>
      </c>
      <c r="E10" s="1">
        <v>6.89</v>
      </c>
      <c r="F10" s="1">
        <v>11.21</v>
      </c>
      <c r="G10" s="1">
        <v>9.08</v>
      </c>
      <c r="H10" s="1">
        <v>7.08</v>
      </c>
      <c r="I10" s="1">
        <v>9.0399999999999991</v>
      </c>
      <c r="J10" s="1">
        <v>8.41</v>
      </c>
    </row>
    <row r="11" spans="1:10" x14ac:dyDescent="0.25">
      <c r="A11" s="1"/>
      <c r="B11" s="1"/>
      <c r="C11" s="1">
        <v>-9.1999999999999993</v>
      </c>
      <c r="D11" s="1">
        <v>-6.01</v>
      </c>
      <c r="E11" s="1">
        <v>-7.08</v>
      </c>
      <c r="F11" s="1">
        <v>-11.77</v>
      </c>
      <c r="G11" s="1">
        <v>-9.08</v>
      </c>
      <c r="H11" s="1">
        <v>-7.03</v>
      </c>
      <c r="I11" s="1">
        <v>-9.0500000000000007</v>
      </c>
      <c r="J11" s="1">
        <v>-8.5399999999999991</v>
      </c>
    </row>
    <row r="12" spans="1:10" x14ac:dyDescent="0.25">
      <c r="A12" s="1">
        <v>2005</v>
      </c>
      <c r="B12" s="1" t="s">
        <v>170</v>
      </c>
      <c r="C12" s="1">
        <v>8.51</v>
      </c>
      <c r="D12" s="1">
        <v>6.86</v>
      </c>
      <c r="E12" s="1">
        <v>6.09</v>
      </c>
      <c r="F12" s="1">
        <v>4.59</v>
      </c>
      <c r="G12" s="1">
        <v>6.68</v>
      </c>
      <c r="H12" s="1">
        <v>6.76</v>
      </c>
      <c r="I12" s="1">
        <v>8.86</v>
      </c>
      <c r="J12" s="1">
        <v>7.01</v>
      </c>
    </row>
    <row r="13" spans="1:10" x14ac:dyDescent="0.25">
      <c r="A13" s="1"/>
      <c r="B13" s="1"/>
      <c r="C13" s="1">
        <v>-8.51</v>
      </c>
      <c r="D13" s="1">
        <v>-8.2899999999999991</v>
      </c>
      <c r="E13" s="1">
        <v>-6.01</v>
      </c>
      <c r="F13" s="1">
        <v>-4.07</v>
      </c>
      <c r="G13" s="1">
        <v>-6.68</v>
      </c>
      <c r="H13" s="1">
        <v>-6.7</v>
      </c>
      <c r="I13" s="1">
        <v>-9.02</v>
      </c>
      <c r="J13" s="1">
        <v>-7.01</v>
      </c>
    </row>
    <row r="14" spans="1:10" x14ac:dyDescent="0.25">
      <c r="A14" s="1">
        <v>2006</v>
      </c>
      <c r="B14" s="1" t="s">
        <v>170</v>
      </c>
      <c r="C14" s="1">
        <v>11.58</v>
      </c>
      <c r="D14" s="1">
        <v>14.84</v>
      </c>
      <c r="E14" s="1">
        <v>8.68</v>
      </c>
      <c r="F14" s="1">
        <v>8.5500000000000007</v>
      </c>
      <c r="G14" s="1">
        <v>10.23</v>
      </c>
      <c r="H14" s="1">
        <v>10.31</v>
      </c>
      <c r="I14" s="1">
        <v>9.59</v>
      </c>
      <c r="J14" s="1">
        <v>9.7100000000000009</v>
      </c>
    </row>
    <row r="15" spans="1:10" x14ac:dyDescent="0.25">
      <c r="A15" s="1"/>
      <c r="B15" s="1"/>
      <c r="C15" s="1">
        <v>-11.58</v>
      </c>
      <c r="D15" s="1">
        <v>-14.09</v>
      </c>
      <c r="E15" s="1">
        <v>-8.51</v>
      </c>
      <c r="F15" s="1">
        <v>-8.5500000000000007</v>
      </c>
      <c r="G15" s="1">
        <v>-10.23</v>
      </c>
      <c r="H15" s="1">
        <v>-10.31</v>
      </c>
      <c r="I15" s="1">
        <v>-9.99</v>
      </c>
      <c r="J15" s="1">
        <v>-9.66</v>
      </c>
    </row>
    <row r="16" spans="1:10" x14ac:dyDescent="0.25">
      <c r="A16" s="1">
        <v>2007</v>
      </c>
      <c r="B16" s="1" t="s">
        <v>170</v>
      </c>
      <c r="C16" s="1">
        <v>10.87</v>
      </c>
      <c r="D16" s="1">
        <v>11.37</v>
      </c>
      <c r="E16" s="1">
        <v>10.73</v>
      </c>
      <c r="F16" s="1">
        <v>11.07</v>
      </c>
      <c r="G16" s="1">
        <v>12.3</v>
      </c>
      <c r="H16" s="1">
        <v>11.05</v>
      </c>
      <c r="I16" s="1">
        <v>10.76</v>
      </c>
      <c r="J16" s="1">
        <v>11.25</v>
      </c>
    </row>
    <row r="17" spans="1:10" x14ac:dyDescent="0.25">
      <c r="A17" s="1"/>
      <c r="B17" s="1"/>
      <c r="C17" s="1">
        <v>-10.87</v>
      </c>
      <c r="D17" s="1">
        <v>-12.11</v>
      </c>
      <c r="E17" s="1">
        <v>-10.68</v>
      </c>
      <c r="F17" s="1">
        <v>-11.06</v>
      </c>
      <c r="G17" s="1">
        <v>-12.3</v>
      </c>
      <c r="H17" s="1">
        <v>-11.05</v>
      </c>
      <c r="I17" s="1">
        <v>-10.81</v>
      </c>
      <c r="J17" s="1">
        <v>-11.3</v>
      </c>
    </row>
    <row r="18" spans="1:10" x14ac:dyDescent="0.25">
      <c r="B18" s="1" t="s">
        <v>102</v>
      </c>
      <c r="C18" s="1">
        <v>11.45</v>
      </c>
      <c r="D18" s="1">
        <v>10.36</v>
      </c>
      <c r="E18" s="1">
        <v>9.82</v>
      </c>
      <c r="F18" s="1">
        <v>11.09</v>
      </c>
      <c r="G18" s="1">
        <v>12.85</v>
      </c>
      <c r="H18" s="1">
        <v>10.02</v>
      </c>
      <c r="I18" s="1">
        <v>11.93</v>
      </c>
      <c r="J18" s="1">
        <v>11.64</v>
      </c>
    </row>
    <row r="19" spans="1:10" x14ac:dyDescent="0.25">
      <c r="A19" s="1"/>
      <c r="B19" s="1"/>
      <c r="C19" s="1">
        <v>-11.45</v>
      </c>
      <c r="D19" s="1">
        <v>-10.42</v>
      </c>
      <c r="E19" s="1">
        <v>-9.82</v>
      </c>
      <c r="F19" s="1">
        <v>-11.09</v>
      </c>
      <c r="G19" s="1">
        <v>-12.85</v>
      </c>
      <c r="H19" s="1">
        <v>-10.02</v>
      </c>
      <c r="I19" s="1">
        <v>-11.98</v>
      </c>
      <c r="J19" s="1">
        <v>-11.66</v>
      </c>
    </row>
    <row r="20" spans="1:10" x14ac:dyDescent="0.25">
      <c r="A20" s="1">
        <v>2008</v>
      </c>
      <c r="B20" s="1" t="s">
        <v>170</v>
      </c>
      <c r="C20" s="1">
        <v>13.62</v>
      </c>
      <c r="D20" s="1">
        <v>12.37</v>
      </c>
      <c r="E20" s="1">
        <v>11.78</v>
      </c>
      <c r="F20" s="1">
        <v>13.16</v>
      </c>
      <c r="G20" s="1">
        <v>12.21</v>
      </c>
      <c r="H20" s="1">
        <v>13.32</v>
      </c>
      <c r="I20" s="1">
        <v>13.02</v>
      </c>
      <c r="J20" s="1">
        <v>12.53</v>
      </c>
    </row>
    <row r="21" spans="1:10" x14ac:dyDescent="0.25">
      <c r="A21" s="1"/>
      <c r="B21" s="1"/>
      <c r="C21" s="1">
        <v>-13.62</v>
      </c>
      <c r="D21" s="1">
        <v>-12.6</v>
      </c>
      <c r="E21" s="1">
        <v>-11.77</v>
      </c>
      <c r="F21" s="1">
        <v>-13.16</v>
      </c>
      <c r="G21" s="1">
        <v>-12.21</v>
      </c>
      <c r="H21" s="1">
        <v>-13.32</v>
      </c>
      <c r="I21" s="1">
        <v>-13.14</v>
      </c>
      <c r="J21" s="1">
        <v>-12.57</v>
      </c>
    </row>
    <row r="22" spans="1:10" x14ac:dyDescent="0.25">
      <c r="B22" s="1" t="s">
        <v>102</v>
      </c>
      <c r="C22" s="1">
        <v>14.64</v>
      </c>
      <c r="D22" s="1">
        <v>13.88</v>
      </c>
      <c r="E22" s="1">
        <v>13.83</v>
      </c>
      <c r="F22" s="1">
        <v>12.05</v>
      </c>
      <c r="G22" s="1">
        <v>13.6</v>
      </c>
      <c r="H22" s="1">
        <v>16.55</v>
      </c>
      <c r="I22" s="1">
        <v>13.74</v>
      </c>
      <c r="J22" s="1">
        <v>13.6</v>
      </c>
    </row>
    <row r="23" spans="1:10" x14ac:dyDescent="0.25">
      <c r="A23" s="1"/>
      <c r="B23" s="1"/>
      <c r="C23" s="1">
        <v>-14.64</v>
      </c>
      <c r="D23" s="1">
        <v>-14.11</v>
      </c>
      <c r="E23" s="1">
        <v>-13.83</v>
      </c>
      <c r="F23" s="1">
        <v>-12.04</v>
      </c>
      <c r="G23" s="1">
        <v>-13.6</v>
      </c>
      <c r="H23" s="1">
        <v>-16.55</v>
      </c>
      <c r="I23" s="1">
        <v>-13.52</v>
      </c>
      <c r="J23" s="1">
        <v>-13.66</v>
      </c>
    </row>
    <row r="24" spans="1:10" x14ac:dyDescent="0.25">
      <c r="A24" s="1">
        <v>2009</v>
      </c>
      <c r="B24" s="1" t="s">
        <v>170</v>
      </c>
      <c r="C24" s="1">
        <v>14.86</v>
      </c>
      <c r="D24" s="1">
        <v>12.15</v>
      </c>
      <c r="E24" s="1">
        <v>13.45</v>
      </c>
      <c r="F24" s="1">
        <v>11.91</v>
      </c>
      <c r="G24" s="1">
        <v>14.14</v>
      </c>
      <c r="H24" s="1">
        <v>15.3</v>
      </c>
      <c r="I24" s="1">
        <v>13.21</v>
      </c>
      <c r="J24" s="1">
        <v>13.54</v>
      </c>
    </row>
    <row r="25" spans="1:10" x14ac:dyDescent="0.25">
      <c r="A25" s="1"/>
      <c r="B25" s="1"/>
      <c r="C25" s="1">
        <v>-14.86</v>
      </c>
      <c r="D25" s="1">
        <v>-10.11</v>
      </c>
      <c r="E25" s="1">
        <v>-13.07</v>
      </c>
      <c r="F25" s="1">
        <v>-11.91</v>
      </c>
      <c r="G25" s="1">
        <v>-13.75</v>
      </c>
      <c r="H25" s="1">
        <v>-15.27</v>
      </c>
      <c r="I25" s="1">
        <v>-13.1</v>
      </c>
      <c r="J25" s="1">
        <v>-13.54</v>
      </c>
    </row>
    <row r="26" spans="1:10" x14ac:dyDescent="0.25">
      <c r="B26" s="1" t="s">
        <v>102</v>
      </c>
      <c r="C26" s="1">
        <v>14.07</v>
      </c>
      <c r="D26" s="1">
        <v>11.62</v>
      </c>
      <c r="E26" s="1">
        <v>12.38</v>
      </c>
      <c r="F26" s="1">
        <v>12.78</v>
      </c>
      <c r="G26" s="1">
        <v>13.7</v>
      </c>
      <c r="H26" s="1">
        <v>12.43</v>
      </c>
      <c r="I26" s="1">
        <v>12.35</v>
      </c>
      <c r="J26" s="1">
        <v>12.66</v>
      </c>
    </row>
    <row r="27" spans="1:10" x14ac:dyDescent="0.25">
      <c r="A27" s="1"/>
      <c r="B27" s="1"/>
      <c r="C27" s="1">
        <v>-14.07</v>
      </c>
      <c r="D27" s="1">
        <v>-10.28</v>
      </c>
      <c r="E27" s="1">
        <v>-12.17</v>
      </c>
      <c r="F27" s="1">
        <v>-12.78</v>
      </c>
      <c r="G27" s="1">
        <v>-13.7</v>
      </c>
      <c r="H27" s="1">
        <v>-11.87</v>
      </c>
      <c r="I27" s="1">
        <v>-11.99</v>
      </c>
      <c r="J27" s="1">
        <v>-12.48</v>
      </c>
    </row>
    <row r="28" spans="1:10" x14ac:dyDescent="0.25">
      <c r="A28" s="1">
        <v>2010</v>
      </c>
      <c r="B28" s="1" t="s">
        <v>170</v>
      </c>
      <c r="C28" s="1">
        <v>14.85</v>
      </c>
      <c r="D28" s="1">
        <v>13.86</v>
      </c>
      <c r="E28" s="1">
        <v>10.9</v>
      </c>
      <c r="F28" s="1">
        <v>9.6300000000000008</v>
      </c>
      <c r="G28" s="1">
        <v>12.77</v>
      </c>
      <c r="H28" s="1">
        <v>12.07</v>
      </c>
      <c r="I28" s="1">
        <v>13.02</v>
      </c>
      <c r="J28" s="1">
        <v>12.2</v>
      </c>
    </row>
    <row r="29" spans="1:10" x14ac:dyDescent="0.25">
      <c r="A29" s="1"/>
      <c r="B29" s="1"/>
      <c r="C29" s="1">
        <v>-14.85</v>
      </c>
      <c r="D29" s="1">
        <v>-14.3</v>
      </c>
      <c r="E29" s="1">
        <v>-9.77</v>
      </c>
      <c r="F29" s="1">
        <v>-9.6300000000000008</v>
      </c>
      <c r="G29" s="1">
        <v>-12.77</v>
      </c>
      <c r="H29" s="1">
        <v>-12.07</v>
      </c>
      <c r="I29" s="1">
        <v>-13.2</v>
      </c>
      <c r="J29" s="1">
        <v>-12.03</v>
      </c>
    </row>
    <row r="30" spans="1:10" x14ac:dyDescent="0.25">
      <c r="B30" s="1" t="s">
        <v>102</v>
      </c>
      <c r="C30" s="1">
        <v>14.72</v>
      </c>
      <c r="D30" s="1">
        <v>13.36</v>
      </c>
      <c r="E30" s="1">
        <v>11.69</v>
      </c>
      <c r="F30" s="1">
        <v>12.02</v>
      </c>
      <c r="G30" s="1">
        <v>12.48</v>
      </c>
      <c r="H30" s="1">
        <v>13.45</v>
      </c>
      <c r="I30" s="1">
        <v>12.92</v>
      </c>
      <c r="J30" s="1">
        <v>12.36</v>
      </c>
    </row>
    <row r="31" spans="1:10" x14ac:dyDescent="0.25">
      <c r="A31" s="1"/>
      <c r="B31" s="1"/>
      <c r="C31" s="1">
        <v>-14.72</v>
      </c>
      <c r="D31" s="1">
        <v>-12.3</v>
      </c>
      <c r="E31" s="1">
        <v>-11.32</v>
      </c>
      <c r="F31" s="1">
        <v>-11.95</v>
      </c>
      <c r="G31" s="1">
        <v>-12.47</v>
      </c>
      <c r="H31" s="1">
        <v>-13.45</v>
      </c>
      <c r="I31" s="1">
        <v>-12.81</v>
      </c>
      <c r="J31" s="1">
        <v>-12.19</v>
      </c>
    </row>
    <row r="32" spans="1:10" x14ac:dyDescent="0.25">
      <c r="A32" s="1">
        <v>2011</v>
      </c>
      <c r="B32" s="1" t="s">
        <v>170</v>
      </c>
      <c r="C32" s="1">
        <v>15.78</v>
      </c>
      <c r="D32" s="1">
        <v>12.42</v>
      </c>
      <c r="E32" s="1">
        <v>11.33</v>
      </c>
      <c r="F32" s="1">
        <v>11.11</v>
      </c>
      <c r="G32" s="1">
        <v>12.01</v>
      </c>
      <c r="H32" s="1">
        <v>11.04</v>
      </c>
      <c r="I32" s="1">
        <v>12.85</v>
      </c>
      <c r="J32" s="1">
        <v>12.01</v>
      </c>
    </row>
    <row r="33" spans="1:10" x14ac:dyDescent="0.25">
      <c r="A33" s="1"/>
      <c r="B33" s="1"/>
      <c r="C33" s="1">
        <v>-15.78</v>
      </c>
      <c r="D33" s="1">
        <v>-13.26</v>
      </c>
      <c r="E33" s="1">
        <v>-10.5</v>
      </c>
      <c r="F33" s="1">
        <v>-11.11</v>
      </c>
      <c r="G33" s="1">
        <v>-12.01</v>
      </c>
      <c r="H33" s="1">
        <v>-11.04</v>
      </c>
      <c r="I33" s="1">
        <v>-12.69</v>
      </c>
      <c r="J33" s="1">
        <v>-11.72</v>
      </c>
    </row>
    <row r="34" spans="1:10" x14ac:dyDescent="0.25">
      <c r="B34" s="1" t="s">
        <v>102</v>
      </c>
      <c r="C34" s="1">
        <v>14.78</v>
      </c>
      <c r="D34" s="1">
        <v>10.199999999999999</v>
      </c>
      <c r="E34" s="1">
        <v>11.53</v>
      </c>
      <c r="F34" s="1">
        <v>8.89</v>
      </c>
      <c r="G34" s="1">
        <v>11.46</v>
      </c>
      <c r="H34" s="1">
        <v>13.12</v>
      </c>
      <c r="I34" s="1">
        <v>12.9</v>
      </c>
      <c r="J34" s="1">
        <v>11.81</v>
      </c>
    </row>
    <row r="35" spans="1:10" x14ac:dyDescent="0.25">
      <c r="A35" s="1"/>
      <c r="B35" s="1"/>
      <c r="C35" s="1">
        <v>-14.78</v>
      </c>
      <c r="D35" s="1">
        <v>-9.9499999999999993</v>
      </c>
      <c r="E35" s="1">
        <v>-11.27</v>
      </c>
      <c r="F35" s="1">
        <v>-8.85</v>
      </c>
      <c r="G35" s="1">
        <v>-11.46</v>
      </c>
      <c r="H35" s="1">
        <v>-13.12</v>
      </c>
      <c r="I35" s="1">
        <v>-12.88</v>
      </c>
      <c r="J35" s="1">
        <v>-11.68</v>
      </c>
    </row>
    <row r="36" spans="1:10" x14ac:dyDescent="0.25">
      <c r="A36" s="1">
        <v>2012</v>
      </c>
      <c r="B36" s="1" t="s">
        <v>170</v>
      </c>
      <c r="C36" s="1">
        <v>12.8</v>
      </c>
      <c r="D36" s="1">
        <v>12.86</v>
      </c>
      <c r="E36" s="1">
        <v>11.89</v>
      </c>
      <c r="F36" s="1">
        <v>11.07</v>
      </c>
      <c r="G36" s="1">
        <v>12.49</v>
      </c>
      <c r="H36" s="1">
        <v>12.3</v>
      </c>
      <c r="I36" s="1">
        <v>13.29</v>
      </c>
      <c r="J36" s="1">
        <v>12.43</v>
      </c>
    </row>
    <row r="37" spans="1:10" x14ac:dyDescent="0.25">
      <c r="A37" s="1"/>
      <c r="B37" s="1"/>
      <c r="C37" s="1">
        <v>-12.8</v>
      </c>
      <c r="D37" s="1">
        <v>-15.01</v>
      </c>
      <c r="E37" s="1">
        <v>-11.48</v>
      </c>
      <c r="F37" s="1">
        <v>-11.02</v>
      </c>
      <c r="G37" s="1">
        <v>-12.49</v>
      </c>
      <c r="H37" s="1">
        <v>-12.3</v>
      </c>
      <c r="I37" s="1">
        <v>-13.24</v>
      </c>
      <c r="J37" s="1">
        <v>-12.28</v>
      </c>
    </row>
    <row r="38" spans="1:10" x14ac:dyDescent="0.25">
      <c r="B38" s="1" t="s">
        <v>102</v>
      </c>
      <c r="C38" s="1">
        <v>15.4</v>
      </c>
      <c r="D38" s="1">
        <v>12.28</v>
      </c>
      <c r="E38" s="1">
        <v>10.55</v>
      </c>
      <c r="F38" s="1">
        <v>8.31</v>
      </c>
      <c r="G38" s="1">
        <v>10.199999999999999</v>
      </c>
      <c r="H38" s="1">
        <v>8.4</v>
      </c>
      <c r="I38" s="1">
        <v>11.41</v>
      </c>
      <c r="J38" s="1">
        <v>10.77</v>
      </c>
    </row>
    <row r="39" spans="1:10" x14ac:dyDescent="0.25">
      <c r="A39" s="1"/>
      <c r="B39" s="1"/>
      <c r="C39" s="1">
        <v>-15.4</v>
      </c>
      <c r="D39" s="1">
        <v>-12.25</v>
      </c>
      <c r="E39" s="1">
        <v>-10.15</v>
      </c>
      <c r="F39" s="1">
        <v>-8.2799999999999994</v>
      </c>
      <c r="G39" s="1">
        <v>-10.199999999999999</v>
      </c>
      <c r="H39" s="1">
        <v>-8.4</v>
      </c>
      <c r="I39" s="1">
        <v>-11.92</v>
      </c>
      <c r="J39" s="1">
        <v>-10.81</v>
      </c>
    </row>
    <row r="40" spans="1:10" x14ac:dyDescent="0.25">
      <c r="A40" s="1">
        <v>2013</v>
      </c>
      <c r="B40" s="1" t="s">
        <v>170</v>
      </c>
      <c r="C40" s="1">
        <v>14.86</v>
      </c>
      <c r="D40" s="1">
        <v>11.72</v>
      </c>
      <c r="E40" s="1">
        <v>8.7100000000000009</v>
      </c>
      <c r="F40" s="1">
        <v>8.4499999999999993</v>
      </c>
      <c r="G40" s="1">
        <v>10.8</v>
      </c>
      <c r="H40" s="1">
        <v>9.4</v>
      </c>
      <c r="I40" s="1">
        <v>10.64</v>
      </c>
      <c r="J40" s="1">
        <v>9.9700000000000006</v>
      </c>
    </row>
    <row r="41" spans="1:10" x14ac:dyDescent="0.25">
      <c r="A41" s="1"/>
      <c r="B41" s="1"/>
      <c r="C41" s="1">
        <v>-14.86</v>
      </c>
      <c r="D41" s="1">
        <v>-11.95</v>
      </c>
      <c r="E41" s="1">
        <v>-8.61</v>
      </c>
      <c r="F41" s="1">
        <v>-8.42</v>
      </c>
      <c r="G41" s="1">
        <v>-10.8</v>
      </c>
      <c r="H41" s="1">
        <v>-9.4</v>
      </c>
      <c r="I41" s="1">
        <v>-10.58</v>
      </c>
      <c r="J41" s="1">
        <v>-9.89</v>
      </c>
    </row>
    <row r="42" spans="1:10" x14ac:dyDescent="0.25">
      <c r="B42" s="1" t="s">
        <v>102</v>
      </c>
      <c r="C42" s="1">
        <v>9.66</v>
      </c>
      <c r="D42" s="1">
        <v>11.65</v>
      </c>
      <c r="E42" s="1">
        <v>10.77</v>
      </c>
      <c r="F42" s="1">
        <v>9.67</v>
      </c>
      <c r="G42" s="1">
        <v>11.11</v>
      </c>
      <c r="H42" s="1">
        <v>7.79</v>
      </c>
      <c r="I42" s="1">
        <v>11.49</v>
      </c>
      <c r="J42" s="1">
        <v>10.91</v>
      </c>
    </row>
    <row r="43" spans="1:10" x14ac:dyDescent="0.25">
      <c r="A43" s="1"/>
      <c r="B43" s="1"/>
      <c r="C43" s="1">
        <v>-9.66</v>
      </c>
      <c r="D43" s="1">
        <v>-11.97</v>
      </c>
      <c r="E43" s="1">
        <v>-10.5</v>
      </c>
      <c r="F43" s="1">
        <v>-9.66</v>
      </c>
      <c r="G43" s="1">
        <v>-11.11</v>
      </c>
      <c r="H43" s="1">
        <v>-7.79</v>
      </c>
      <c r="I43" s="1">
        <v>-12.22</v>
      </c>
      <c r="J43" s="1">
        <v>-11.04</v>
      </c>
    </row>
    <row r="44" spans="1:10" x14ac:dyDescent="0.25">
      <c r="A44" s="1">
        <v>2014</v>
      </c>
      <c r="B44" s="1" t="s">
        <v>170</v>
      </c>
      <c r="C44" s="1">
        <v>15.46</v>
      </c>
      <c r="D44" s="1">
        <v>12.03</v>
      </c>
      <c r="E44" s="1">
        <v>10.11</v>
      </c>
      <c r="F44" s="1">
        <v>9.92</v>
      </c>
      <c r="G44" s="1">
        <v>11.61</v>
      </c>
      <c r="H44" s="1">
        <v>7.1</v>
      </c>
      <c r="I44" s="1">
        <v>11.72</v>
      </c>
      <c r="J44" s="1">
        <v>11.2</v>
      </c>
    </row>
    <row r="45" spans="1:10" x14ac:dyDescent="0.25">
      <c r="A45" s="1"/>
      <c r="B45" s="1"/>
      <c r="C45" s="1">
        <v>-15.46</v>
      </c>
      <c r="D45" s="1">
        <v>-12.49</v>
      </c>
      <c r="E45" s="1">
        <v>-9.66</v>
      </c>
      <c r="F45" s="1">
        <v>-9.92</v>
      </c>
      <c r="G45" s="1">
        <v>-11.61</v>
      </c>
      <c r="H45" s="1">
        <v>-7.1</v>
      </c>
      <c r="I45" s="1">
        <v>-11.72</v>
      </c>
      <c r="J45" s="1">
        <v>-11.1</v>
      </c>
    </row>
    <row r="46" spans="1:10" x14ac:dyDescent="0.25">
      <c r="B46" s="1" t="s">
        <v>102</v>
      </c>
      <c r="C46" s="1">
        <v>15.32</v>
      </c>
      <c r="D46" s="1">
        <v>11.93</v>
      </c>
      <c r="E46" s="1">
        <v>9.58</v>
      </c>
      <c r="F46" s="1">
        <v>9.64</v>
      </c>
      <c r="G46" s="1">
        <v>11.65</v>
      </c>
      <c r="H46" s="1">
        <v>7.39</v>
      </c>
      <c r="I46" s="1">
        <v>12.33</v>
      </c>
      <c r="J46" s="1">
        <v>11.3</v>
      </c>
    </row>
    <row r="47" spans="1:10" x14ac:dyDescent="0.25">
      <c r="A47" s="1"/>
      <c r="B47" s="1"/>
      <c r="C47" s="1">
        <v>-15.32</v>
      </c>
      <c r="D47" s="1">
        <v>-12.73</v>
      </c>
      <c r="E47" s="1">
        <v>-9.07</v>
      </c>
      <c r="F47" s="1">
        <v>-9.64</v>
      </c>
      <c r="G47" s="1">
        <v>-11.65</v>
      </c>
      <c r="H47" s="1">
        <v>-7.39</v>
      </c>
      <c r="I47" s="1">
        <v>-12.33</v>
      </c>
      <c r="J47" s="1">
        <v>-11.2</v>
      </c>
    </row>
    <row r="48" spans="1:10" x14ac:dyDescent="0.25">
      <c r="A48" s="1">
        <v>2015</v>
      </c>
      <c r="B48" s="1" t="s">
        <v>170</v>
      </c>
      <c r="C48" s="1">
        <v>12.99</v>
      </c>
      <c r="D48" s="1">
        <v>11.15</v>
      </c>
      <c r="E48" s="1">
        <v>9.1300000000000008</v>
      </c>
      <c r="F48" s="1">
        <v>8.64</v>
      </c>
      <c r="G48" s="1">
        <v>9.91</v>
      </c>
      <c r="H48" s="1">
        <v>7.32</v>
      </c>
      <c r="I48" s="1">
        <v>11.51</v>
      </c>
      <c r="J48" s="1">
        <v>10.27</v>
      </c>
    </row>
    <row r="49" spans="1:10" x14ac:dyDescent="0.25">
      <c r="A49" s="1"/>
      <c r="B49" s="1"/>
      <c r="C49" s="1">
        <v>-12.99</v>
      </c>
      <c r="D49" s="1">
        <v>-11.06</v>
      </c>
      <c r="E49" s="1">
        <v>-8.73</v>
      </c>
      <c r="F49" s="1">
        <v>-8.64</v>
      </c>
      <c r="G49" s="1">
        <v>-9.91</v>
      </c>
      <c r="H49" s="1">
        <v>-7.32</v>
      </c>
      <c r="I49" s="1">
        <v>-11.51</v>
      </c>
      <c r="J49" s="1">
        <v>-10.14</v>
      </c>
    </row>
    <row r="50" spans="1:10" x14ac:dyDescent="0.25">
      <c r="B50" s="1" t="s">
        <v>102</v>
      </c>
      <c r="C50" s="1">
        <v>14.45</v>
      </c>
      <c r="D50" s="1">
        <v>9.44</v>
      </c>
      <c r="E50" s="1">
        <v>8.69</v>
      </c>
      <c r="F50" s="1">
        <v>8.7899999999999991</v>
      </c>
      <c r="G50" s="1">
        <v>9.2899999999999991</v>
      </c>
      <c r="H50" s="1">
        <v>6.65</v>
      </c>
      <c r="I50" s="1">
        <v>11.38</v>
      </c>
      <c r="J50" s="1">
        <v>9.9</v>
      </c>
    </row>
    <row r="51" spans="1:10" x14ac:dyDescent="0.25">
      <c r="A51" s="1"/>
      <c r="B51" s="1"/>
      <c r="C51" s="1">
        <v>-14.45</v>
      </c>
      <c r="D51" s="1">
        <v>-10.49</v>
      </c>
      <c r="E51" s="1">
        <v>-8.92</v>
      </c>
      <c r="F51" s="1">
        <v>-8.7899999999999991</v>
      </c>
      <c r="G51" s="1">
        <v>-9.2899999999999991</v>
      </c>
      <c r="H51" s="1">
        <v>-6.65</v>
      </c>
      <c r="I51" s="1">
        <v>-11.38</v>
      </c>
      <c r="J51" s="1">
        <v>-10.07</v>
      </c>
    </row>
    <row r="52" spans="1:10" x14ac:dyDescent="0.25">
      <c r="A52" s="1">
        <v>2016</v>
      </c>
      <c r="B52" s="1" t="s">
        <v>170</v>
      </c>
      <c r="C52" s="1">
        <v>11.6</v>
      </c>
      <c r="D52" s="1">
        <v>8.3000000000000007</v>
      </c>
      <c r="E52" s="1">
        <v>8.76</v>
      </c>
      <c r="F52" s="1">
        <v>8.59</v>
      </c>
      <c r="G52" s="1">
        <v>8.8000000000000007</v>
      </c>
      <c r="H52" s="1">
        <v>9.58</v>
      </c>
      <c r="I52" s="1">
        <v>10.029999999999999</v>
      </c>
      <c r="J52" s="1">
        <v>9.25</v>
      </c>
    </row>
    <row r="53" spans="1:10" x14ac:dyDescent="0.25">
      <c r="A53" s="1"/>
      <c r="B53" s="1"/>
      <c r="C53" s="1">
        <v>-11.6</v>
      </c>
      <c r="D53" s="1">
        <v>-9.4</v>
      </c>
      <c r="E53" s="1">
        <v>-8.18</v>
      </c>
      <c r="F53" s="1">
        <v>-8.8000000000000007</v>
      </c>
      <c r="G53" s="1">
        <v>-8.8000000000000007</v>
      </c>
      <c r="H53" s="1">
        <v>-9.58</v>
      </c>
      <c r="I53" s="1">
        <v>-10.72</v>
      </c>
      <c r="J53" s="1">
        <v>-9.44</v>
      </c>
    </row>
    <row r="54" spans="1:10" x14ac:dyDescent="0.25">
      <c r="B54" s="1" t="s">
        <v>102</v>
      </c>
      <c r="C54" s="1">
        <v>11.35</v>
      </c>
      <c r="D54" s="1">
        <v>9.18</v>
      </c>
      <c r="E54" s="1">
        <v>7.94</v>
      </c>
      <c r="F54" s="1">
        <v>8.44</v>
      </c>
      <c r="G54" s="1">
        <v>8.49</v>
      </c>
      <c r="H54" s="1">
        <v>4.76</v>
      </c>
      <c r="I54" s="1">
        <v>10.92</v>
      </c>
      <c r="J54" s="1">
        <v>9.2799999999999994</v>
      </c>
    </row>
    <row r="55" spans="1:10" x14ac:dyDescent="0.25">
      <c r="A55" s="1"/>
      <c r="B55" s="1"/>
      <c r="C55" s="1">
        <v>-11.35</v>
      </c>
      <c r="D55" s="1">
        <v>-9.5</v>
      </c>
      <c r="E55" s="1">
        <v>-7.94</v>
      </c>
      <c r="F55" s="1">
        <v>-8.44</v>
      </c>
      <c r="G55" s="1">
        <v>-8.49</v>
      </c>
      <c r="H55" s="1">
        <v>-4.76</v>
      </c>
      <c r="I55" s="1">
        <v>-11.21</v>
      </c>
      <c r="J55" s="1">
        <v>-9.36</v>
      </c>
    </row>
    <row r="56" spans="1:10" x14ac:dyDescent="0.25">
      <c r="A56" s="1">
        <v>2017</v>
      </c>
      <c r="B56" s="1" t="s">
        <v>170</v>
      </c>
      <c r="C56" s="1">
        <v>14.51</v>
      </c>
      <c r="D56" s="1">
        <v>7.31</v>
      </c>
      <c r="E56" s="1">
        <v>7.11</v>
      </c>
      <c r="F56" s="1">
        <v>8.3800000000000008</v>
      </c>
      <c r="G56" s="1">
        <v>8.67</v>
      </c>
      <c r="H56" s="1">
        <v>4.5199999999999996</v>
      </c>
      <c r="I56" s="1">
        <v>11.03</v>
      </c>
      <c r="J56" s="1">
        <v>8.8800000000000008</v>
      </c>
    </row>
    <row r="57" spans="1:10" x14ac:dyDescent="0.25">
      <c r="A57" s="1"/>
      <c r="B57" s="1"/>
      <c r="C57" s="1">
        <v>-14.51</v>
      </c>
      <c r="D57" s="1">
        <v>-9.56</v>
      </c>
      <c r="E57" s="1">
        <v>-7.85</v>
      </c>
      <c r="F57" s="1">
        <v>-8.3800000000000008</v>
      </c>
      <c r="G57" s="1">
        <v>-8.67</v>
      </c>
      <c r="H57" s="1">
        <v>-4.5199999999999996</v>
      </c>
      <c r="I57" s="1">
        <v>-11.55</v>
      </c>
      <c r="J57" s="1">
        <v>-9.35</v>
      </c>
    </row>
    <row r="59" spans="1:10" ht="45" x14ac:dyDescent="0.25">
      <c r="A59" s="6" t="s">
        <v>176</v>
      </c>
      <c r="B59" s="6"/>
      <c r="C59" s="1" t="s">
        <v>177</v>
      </c>
      <c r="D59" s="1" t="s">
        <v>175</v>
      </c>
      <c r="E59" s="1" t="s">
        <v>174</v>
      </c>
      <c r="F59" s="1" t="s">
        <v>99</v>
      </c>
      <c r="G59" s="1" t="s">
        <v>173</v>
      </c>
      <c r="H59" s="1" t="s">
        <v>172</v>
      </c>
      <c r="I59" s="1" t="s">
        <v>100</v>
      </c>
      <c r="J59" s="1" t="s">
        <v>171</v>
      </c>
    </row>
    <row r="60" spans="1:10" x14ac:dyDescent="0.25">
      <c r="A60" s="7" t="s">
        <v>103</v>
      </c>
      <c r="B60" s="7"/>
      <c r="C60" s="7"/>
      <c r="D60" s="7"/>
      <c r="E60" s="7"/>
      <c r="F60" s="7"/>
      <c r="G60" s="7"/>
      <c r="H60" s="7"/>
      <c r="I60" s="7"/>
      <c r="J60" s="7"/>
    </row>
    <row r="61" spans="1:10" x14ac:dyDescent="0.25">
      <c r="A61" s="1">
        <v>2001</v>
      </c>
      <c r="B61" s="1" t="s">
        <v>170</v>
      </c>
      <c r="C61" s="1">
        <v>11.02</v>
      </c>
      <c r="D61" s="1">
        <v>13.47</v>
      </c>
      <c r="E61" s="1">
        <v>13.39</v>
      </c>
      <c r="F61" s="1">
        <v>14.53</v>
      </c>
      <c r="G61" s="1">
        <v>13.31</v>
      </c>
      <c r="H61" s="1">
        <v>13.84</v>
      </c>
      <c r="I61" s="1">
        <v>14.03</v>
      </c>
      <c r="J61" s="1">
        <v>13.65</v>
      </c>
    </row>
    <row r="62" spans="1:10" x14ac:dyDescent="0.25">
      <c r="B62" s="1"/>
      <c r="C62" s="1">
        <v>-11.28</v>
      </c>
      <c r="D62" s="1">
        <v>-13.57</v>
      </c>
      <c r="E62" s="1">
        <v>-13.88</v>
      </c>
      <c r="F62" s="1">
        <v>-14.42</v>
      </c>
      <c r="G62" s="1">
        <v>-14.52</v>
      </c>
      <c r="H62" s="1">
        <v>-13.86</v>
      </c>
      <c r="I62" s="1">
        <v>-14.78</v>
      </c>
      <c r="J62" s="1">
        <v>-14.24</v>
      </c>
    </row>
    <row r="63" spans="1:10" x14ac:dyDescent="0.25">
      <c r="A63" s="1">
        <v>2002</v>
      </c>
      <c r="B63" s="1" t="s">
        <v>170</v>
      </c>
      <c r="C63" s="1">
        <v>9.3000000000000007</v>
      </c>
      <c r="D63" s="1">
        <v>13.09</v>
      </c>
      <c r="E63" s="1">
        <v>12.85</v>
      </c>
      <c r="F63" s="1">
        <v>13.7</v>
      </c>
      <c r="G63" s="1">
        <v>13.47</v>
      </c>
      <c r="H63" s="1">
        <v>13.32</v>
      </c>
      <c r="I63" s="1">
        <v>13.32</v>
      </c>
      <c r="J63" s="1">
        <v>13.2</v>
      </c>
    </row>
    <row r="64" spans="1:10" x14ac:dyDescent="0.25">
      <c r="B64" s="1"/>
      <c r="C64" s="1">
        <v>-9.5</v>
      </c>
      <c r="D64" s="1">
        <v>-13.33</v>
      </c>
      <c r="E64" s="1">
        <v>-12.73</v>
      </c>
      <c r="F64" s="1">
        <v>-13.81</v>
      </c>
      <c r="G64" s="1">
        <v>-14.05</v>
      </c>
      <c r="H64" s="1">
        <v>-13.22</v>
      </c>
      <c r="I64" s="1">
        <v>-14</v>
      </c>
      <c r="J64" s="1">
        <v>-13.52</v>
      </c>
    </row>
    <row r="65" spans="1:10" x14ac:dyDescent="0.25">
      <c r="A65" s="1">
        <v>2003</v>
      </c>
      <c r="B65" s="1" t="s">
        <v>170</v>
      </c>
      <c r="C65" s="1">
        <v>11.43</v>
      </c>
      <c r="D65" s="1">
        <v>5.92</v>
      </c>
      <c r="E65" s="1">
        <v>7.5</v>
      </c>
      <c r="F65" s="1">
        <v>9.39</v>
      </c>
      <c r="G65" s="1">
        <v>11.47</v>
      </c>
      <c r="H65" s="1">
        <v>7.79</v>
      </c>
      <c r="I65" s="1">
        <v>10.31</v>
      </c>
      <c r="J65" s="1">
        <v>9.19</v>
      </c>
    </row>
    <row r="66" spans="1:10" x14ac:dyDescent="0.25">
      <c r="B66" s="1"/>
      <c r="C66" s="1">
        <v>-11.43</v>
      </c>
      <c r="D66" s="1">
        <v>-5.77</v>
      </c>
      <c r="E66" s="1">
        <v>-7.95</v>
      </c>
      <c r="F66" s="1">
        <v>-9.5399999999999991</v>
      </c>
      <c r="G66" s="1">
        <v>-12.08</v>
      </c>
      <c r="H66" s="1">
        <v>-8.6199999999999992</v>
      </c>
      <c r="I66" s="1">
        <v>-10.84</v>
      </c>
      <c r="J66" s="1">
        <v>-9.7100000000000009</v>
      </c>
    </row>
    <row r="67" spans="1:10" x14ac:dyDescent="0.25">
      <c r="A67" s="1">
        <v>2004</v>
      </c>
      <c r="B67" s="1" t="s">
        <v>170</v>
      </c>
      <c r="C67" s="1">
        <v>10.86</v>
      </c>
      <c r="D67" s="1">
        <v>4.8600000000000003</v>
      </c>
      <c r="E67" s="1">
        <v>5.73</v>
      </c>
      <c r="F67" s="1">
        <v>6.61</v>
      </c>
      <c r="G67" s="1">
        <v>9.27</v>
      </c>
      <c r="H67" s="1">
        <v>5.88</v>
      </c>
      <c r="I67" s="1">
        <v>8.34</v>
      </c>
      <c r="J67" s="1">
        <v>7.19</v>
      </c>
    </row>
    <row r="68" spans="1:10" x14ac:dyDescent="0.25">
      <c r="B68" s="1"/>
      <c r="C68" s="1">
        <v>-10.86</v>
      </c>
      <c r="D68" s="1">
        <v>-5.28</v>
      </c>
      <c r="E68" s="1">
        <v>-5.96</v>
      </c>
      <c r="F68" s="1">
        <v>-6.81</v>
      </c>
      <c r="G68" s="1">
        <v>-9.68</v>
      </c>
      <c r="H68" s="1">
        <v>-5.82</v>
      </c>
      <c r="I68" s="1">
        <v>-9.01</v>
      </c>
      <c r="J68" s="1">
        <v>-7.6</v>
      </c>
    </row>
    <row r="69" spans="1:10" x14ac:dyDescent="0.25">
      <c r="A69" s="1">
        <v>2005</v>
      </c>
      <c r="B69" s="1" t="s">
        <v>170</v>
      </c>
      <c r="C69" s="1">
        <v>9.0299999999999994</v>
      </c>
      <c r="D69" s="1">
        <v>7.15</v>
      </c>
      <c r="E69" s="1">
        <v>7.93</v>
      </c>
      <c r="F69" s="1">
        <v>7.8</v>
      </c>
      <c r="G69" s="1">
        <v>10.16</v>
      </c>
      <c r="H69" s="1">
        <v>8.2100000000000009</v>
      </c>
      <c r="I69" s="1">
        <v>10.15</v>
      </c>
      <c r="J69" s="1">
        <v>8.94</v>
      </c>
    </row>
    <row r="70" spans="1:10" x14ac:dyDescent="0.25">
      <c r="B70" s="1"/>
      <c r="C70" s="1">
        <v>-9.0299999999999994</v>
      </c>
      <c r="D70" s="1">
        <v>-7.17</v>
      </c>
      <c r="E70" s="1">
        <v>-7.95</v>
      </c>
      <c r="F70" s="1">
        <v>-7.88</v>
      </c>
      <c r="G70" s="1">
        <v>-10.220000000000001</v>
      </c>
      <c r="H70" s="1">
        <v>-8.19</v>
      </c>
      <c r="I70" s="1">
        <v>-10.67</v>
      </c>
      <c r="J70" s="1">
        <v>-9.1300000000000008</v>
      </c>
    </row>
    <row r="71" spans="1:10" x14ac:dyDescent="0.25">
      <c r="A71" s="1">
        <v>2006</v>
      </c>
      <c r="B71" s="1" t="s">
        <v>170</v>
      </c>
      <c r="C71" s="1">
        <v>10.66</v>
      </c>
      <c r="D71" s="1">
        <v>10.029999999999999</v>
      </c>
      <c r="E71" s="1">
        <v>9.6300000000000008</v>
      </c>
      <c r="F71" s="1">
        <v>9.14</v>
      </c>
      <c r="G71" s="1">
        <v>11.23</v>
      </c>
      <c r="H71" s="1">
        <v>9.25</v>
      </c>
      <c r="I71" s="1">
        <v>12.37</v>
      </c>
      <c r="J71" s="1">
        <v>10.68</v>
      </c>
    </row>
    <row r="72" spans="1:10" x14ac:dyDescent="0.25">
      <c r="B72" s="1"/>
      <c r="C72" s="1">
        <v>-10.66</v>
      </c>
      <c r="D72" s="1">
        <v>-10.199999999999999</v>
      </c>
      <c r="E72" s="1">
        <v>-9.66</v>
      </c>
      <c r="F72" s="1">
        <v>-9.1999999999999993</v>
      </c>
      <c r="G72" s="1">
        <v>-11.26</v>
      </c>
      <c r="H72" s="1">
        <v>-9.25</v>
      </c>
      <c r="I72" s="1">
        <v>-12.9</v>
      </c>
      <c r="J72" s="1">
        <v>-10.83</v>
      </c>
    </row>
    <row r="73" spans="1:10" x14ac:dyDescent="0.25">
      <c r="A73" s="1">
        <v>2007</v>
      </c>
      <c r="B73" s="1" t="s">
        <v>170</v>
      </c>
      <c r="C73" s="1">
        <v>12.04</v>
      </c>
      <c r="D73" s="1">
        <v>11.26</v>
      </c>
      <c r="E73" s="1">
        <v>10.11</v>
      </c>
      <c r="F73" s="1">
        <v>10.8</v>
      </c>
      <c r="G73" s="1">
        <v>11.92</v>
      </c>
      <c r="H73" s="1">
        <v>10.43</v>
      </c>
      <c r="I73" s="1">
        <v>13.02</v>
      </c>
      <c r="J73" s="1">
        <v>11.57</v>
      </c>
    </row>
    <row r="74" spans="1:10" x14ac:dyDescent="0.25">
      <c r="B74" s="1"/>
      <c r="C74" s="1">
        <v>-12.04</v>
      </c>
      <c r="D74" s="1">
        <v>-11.34</v>
      </c>
      <c r="E74" s="1">
        <v>-10.029999999999999</v>
      </c>
      <c r="F74" s="1">
        <v>-10.84</v>
      </c>
      <c r="G74" s="1">
        <v>-11.92</v>
      </c>
      <c r="H74" s="1">
        <v>-10.49</v>
      </c>
      <c r="I74" s="1">
        <v>-13.4</v>
      </c>
      <c r="J74" s="1">
        <v>-11.68</v>
      </c>
    </row>
    <row r="75" spans="1:10" x14ac:dyDescent="0.25">
      <c r="B75" s="1" t="s">
        <v>102</v>
      </c>
      <c r="C75" s="1">
        <v>9.6999999999999993</v>
      </c>
      <c r="D75" s="1">
        <v>11.27</v>
      </c>
      <c r="E75" s="1">
        <v>10.26</v>
      </c>
      <c r="F75" s="1">
        <v>10.76</v>
      </c>
      <c r="G75" s="1">
        <v>11.8</v>
      </c>
      <c r="H75" s="1">
        <v>10.58</v>
      </c>
      <c r="I75" s="1">
        <v>12.93</v>
      </c>
      <c r="J75" s="1">
        <v>11.55</v>
      </c>
    </row>
    <row r="76" spans="1:10" x14ac:dyDescent="0.25">
      <c r="B76" s="1"/>
      <c r="C76" s="1">
        <v>-9.6999999999999993</v>
      </c>
      <c r="D76" s="1">
        <v>-11.41</v>
      </c>
      <c r="E76" s="1">
        <v>-10.23</v>
      </c>
      <c r="F76" s="1">
        <v>-10.82</v>
      </c>
      <c r="G76" s="1">
        <v>-11.79</v>
      </c>
      <c r="H76" s="1">
        <v>-10.62</v>
      </c>
      <c r="I76" s="1">
        <v>-13.26</v>
      </c>
      <c r="J76" s="1">
        <v>-11.65</v>
      </c>
    </row>
    <row r="77" spans="1:10" x14ac:dyDescent="0.25">
      <c r="A77" s="1">
        <v>2008</v>
      </c>
      <c r="B77" s="1" t="s">
        <v>170</v>
      </c>
      <c r="C77" s="1">
        <v>11.75</v>
      </c>
      <c r="D77" s="1">
        <v>12.87</v>
      </c>
      <c r="E77" s="1">
        <v>11.53</v>
      </c>
      <c r="F77" s="1">
        <v>12.26</v>
      </c>
      <c r="G77" s="1">
        <v>12.11</v>
      </c>
      <c r="H77" s="1">
        <v>11.23</v>
      </c>
      <c r="I77" s="1">
        <v>13.9</v>
      </c>
      <c r="J77" s="1">
        <v>12.48</v>
      </c>
    </row>
    <row r="78" spans="1:10" x14ac:dyDescent="0.25">
      <c r="B78" s="1"/>
      <c r="C78" s="1">
        <v>-11.75</v>
      </c>
      <c r="D78" s="1">
        <v>-12.93</v>
      </c>
      <c r="E78" s="1">
        <v>-11.55</v>
      </c>
      <c r="F78" s="1">
        <v>-12.22</v>
      </c>
      <c r="G78" s="1">
        <v>-12.12</v>
      </c>
      <c r="H78" s="1">
        <v>-11.23</v>
      </c>
      <c r="I78" s="1">
        <v>-14.21</v>
      </c>
      <c r="J78" s="1">
        <v>-12.55</v>
      </c>
    </row>
    <row r="79" spans="1:10" x14ac:dyDescent="0.25">
      <c r="B79" s="1" t="s">
        <v>102</v>
      </c>
      <c r="C79" s="1">
        <v>15.02</v>
      </c>
      <c r="D79" s="1">
        <v>15.76</v>
      </c>
      <c r="E79" s="1">
        <v>14.42</v>
      </c>
      <c r="F79" s="1">
        <v>14.62</v>
      </c>
      <c r="G79" s="1">
        <v>13.51</v>
      </c>
      <c r="H79" s="1">
        <v>15</v>
      </c>
      <c r="I79" s="1">
        <v>15.89</v>
      </c>
      <c r="J79" s="1">
        <v>14.72</v>
      </c>
    </row>
    <row r="80" spans="1:10" x14ac:dyDescent="0.25">
      <c r="B80" s="1"/>
      <c r="C80" s="1">
        <v>-15.02</v>
      </c>
      <c r="D80" s="1">
        <v>-15.66</v>
      </c>
      <c r="E80" s="1">
        <v>-14.19</v>
      </c>
      <c r="F80" s="1">
        <v>-14.67</v>
      </c>
      <c r="G80" s="1">
        <v>-13.49</v>
      </c>
      <c r="H80" s="1">
        <v>-15.02</v>
      </c>
      <c r="I80" s="1">
        <v>-15.96</v>
      </c>
      <c r="J80" s="1">
        <v>-14.72</v>
      </c>
    </row>
    <row r="81" spans="1:10" x14ac:dyDescent="0.25">
      <c r="A81" s="1">
        <v>2009</v>
      </c>
      <c r="B81" s="1" t="s">
        <v>170</v>
      </c>
      <c r="C81" s="1">
        <v>14.18</v>
      </c>
      <c r="D81" s="1">
        <v>15.01</v>
      </c>
      <c r="E81" s="1">
        <v>14.19</v>
      </c>
      <c r="F81" s="1">
        <v>14.2</v>
      </c>
      <c r="G81" s="1">
        <v>13.27</v>
      </c>
      <c r="H81" s="1">
        <v>15.83</v>
      </c>
      <c r="I81" s="1">
        <v>15.08</v>
      </c>
      <c r="J81" s="1">
        <v>14.31</v>
      </c>
    </row>
    <row r="82" spans="1:10" x14ac:dyDescent="0.25">
      <c r="B82" s="1"/>
      <c r="C82" s="1">
        <v>-14.18</v>
      </c>
      <c r="D82" s="1">
        <v>-15.03</v>
      </c>
      <c r="E82" s="1">
        <v>-13.73</v>
      </c>
      <c r="F82" s="1">
        <v>-14.1</v>
      </c>
      <c r="G82" s="1">
        <v>-13.3</v>
      </c>
      <c r="H82" s="1">
        <v>-16.79</v>
      </c>
      <c r="I82" s="1">
        <v>-15.2</v>
      </c>
      <c r="J82" s="1">
        <v>-14.3</v>
      </c>
    </row>
    <row r="83" spans="1:10" x14ac:dyDescent="0.25">
      <c r="B83" s="1" t="s">
        <v>102</v>
      </c>
      <c r="C83" s="1">
        <v>14.18</v>
      </c>
      <c r="D83" s="1">
        <v>13.61</v>
      </c>
      <c r="E83" s="1">
        <v>12.1</v>
      </c>
      <c r="F83" s="1">
        <v>12.72</v>
      </c>
      <c r="G83" s="1">
        <v>12.71</v>
      </c>
      <c r="H83" s="1">
        <v>11.93</v>
      </c>
      <c r="I83" s="1">
        <v>14.88</v>
      </c>
      <c r="J83" s="1">
        <v>13.22</v>
      </c>
    </row>
    <row r="84" spans="1:10" x14ac:dyDescent="0.25">
      <c r="B84" s="1"/>
      <c r="C84" s="1">
        <v>-14.14</v>
      </c>
      <c r="D84" s="1">
        <v>-14.02</v>
      </c>
      <c r="E84" s="1">
        <v>-12.18</v>
      </c>
      <c r="F84" s="1">
        <v>-12.7</v>
      </c>
      <c r="G84" s="1">
        <v>-12.71</v>
      </c>
      <c r="H84" s="1">
        <v>-11.55</v>
      </c>
      <c r="I84" s="1">
        <v>-14.96</v>
      </c>
      <c r="J84" s="1">
        <v>-13.1</v>
      </c>
    </row>
    <row r="85" spans="1:10" x14ac:dyDescent="0.25">
      <c r="A85" s="1">
        <v>2010</v>
      </c>
      <c r="B85" s="1" t="s">
        <v>170</v>
      </c>
      <c r="C85" s="1">
        <v>15.08</v>
      </c>
      <c r="D85" s="1">
        <v>14.26</v>
      </c>
      <c r="E85" s="1">
        <v>13.16</v>
      </c>
      <c r="F85" s="1">
        <v>13.81</v>
      </c>
      <c r="G85" s="1">
        <v>12.25</v>
      </c>
      <c r="H85" s="1">
        <v>13.59</v>
      </c>
      <c r="I85" s="1">
        <v>14.83</v>
      </c>
      <c r="J85" s="1">
        <v>13.73</v>
      </c>
    </row>
    <row r="86" spans="1:10" x14ac:dyDescent="0.25">
      <c r="B86" s="1"/>
      <c r="C86" s="1">
        <v>-15.74</v>
      </c>
      <c r="D86" s="1">
        <v>-14.34</v>
      </c>
      <c r="E86" s="1">
        <v>-12.8</v>
      </c>
      <c r="F86" s="1">
        <v>-13.79</v>
      </c>
      <c r="G86" s="1">
        <v>-12.24</v>
      </c>
      <c r="H86" s="1">
        <v>-13.67</v>
      </c>
      <c r="I86" s="1">
        <v>-14.94</v>
      </c>
      <c r="J86" s="1">
        <v>-13.52</v>
      </c>
    </row>
    <row r="87" spans="1:10" x14ac:dyDescent="0.25">
      <c r="B87" s="1" t="s">
        <v>102</v>
      </c>
      <c r="C87" s="1">
        <v>15.2</v>
      </c>
      <c r="D87" s="1">
        <v>13.8</v>
      </c>
      <c r="E87" s="1">
        <v>13.01</v>
      </c>
      <c r="F87" s="1">
        <v>13.1</v>
      </c>
      <c r="G87" s="1">
        <v>12.24</v>
      </c>
      <c r="H87" s="1">
        <v>12.86</v>
      </c>
      <c r="I87" s="1">
        <v>14.59</v>
      </c>
      <c r="J87" s="1">
        <v>13.43</v>
      </c>
    </row>
    <row r="88" spans="1:10" x14ac:dyDescent="0.25">
      <c r="B88" s="1"/>
      <c r="C88" s="1">
        <v>-15.2</v>
      </c>
      <c r="D88" s="1">
        <v>-13.59</v>
      </c>
      <c r="E88" s="1">
        <v>-12.69</v>
      </c>
      <c r="F88" s="1">
        <v>-13.18</v>
      </c>
      <c r="G88" s="1">
        <v>-12.23</v>
      </c>
      <c r="H88" s="1">
        <v>-12.79</v>
      </c>
      <c r="I88" s="1">
        <v>-14.82</v>
      </c>
      <c r="J88" s="1">
        <v>-13.23</v>
      </c>
    </row>
    <row r="89" spans="1:10" x14ac:dyDescent="0.25">
      <c r="A89" s="1">
        <v>2011</v>
      </c>
      <c r="B89" s="1" t="s">
        <v>170</v>
      </c>
      <c r="C89" s="1">
        <v>16.239999999999998</v>
      </c>
      <c r="D89" s="1">
        <v>11.04</v>
      </c>
      <c r="E89" s="1">
        <v>12.81</v>
      </c>
      <c r="F89" s="1">
        <v>13.74</v>
      </c>
      <c r="G89" s="1">
        <v>12.57</v>
      </c>
      <c r="H89" s="1">
        <v>12.81</v>
      </c>
      <c r="I89" s="1">
        <v>14.73</v>
      </c>
      <c r="J89" s="1">
        <v>13.55</v>
      </c>
    </row>
    <row r="90" spans="1:10" x14ac:dyDescent="0.25">
      <c r="B90" s="1"/>
      <c r="C90" s="1">
        <v>-16.239999999999998</v>
      </c>
      <c r="D90" s="1">
        <v>-14.41</v>
      </c>
      <c r="E90" s="1">
        <v>-12.36</v>
      </c>
      <c r="F90" s="1">
        <v>-14.22</v>
      </c>
      <c r="G90" s="1">
        <v>-12.53</v>
      </c>
      <c r="H90" s="1">
        <v>-12.83</v>
      </c>
      <c r="I90" s="1">
        <v>-14.43</v>
      </c>
      <c r="J90" s="1">
        <v>-13.32</v>
      </c>
    </row>
    <row r="91" spans="1:10" x14ac:dyDescent="0.25">
      <c r="B91" s="1" t="s">
        <v>102</v>
      </c>
      <c r="C91" s="1">
        <v>13.5</v>
      </c>
      <c r="D91" s="1">
        <v>13.06</v>
      </c>
      <c r="E91" s="1">
        <v>13.4</v>
      </c>
      <c r="F91" s="1">
        <v>14.18</v>
      </c>
      <c r="G91" s="1">
        <v>12.46</v>
      </c>
      <c r="H91" s="1">
        <v>12.42</v>
      </c>
      <c r="I91" s="1">
        <v>15.04</v>
      </c>
      <c r="J91" s="1">
        <v>13.83</v>
      </c>
    </row>
    <row r="92" spans="1:10" x14ac:dyDescent="0.25">
      <c r="B92" s="1"/>
      <c r="C92" s="1">
        <v>-13.5</v>
      </c>
      <c r="D92" s="1">
        <v>-13.21</v>
      </c>
      <c r="E92" s="1">
        <v>-13.17</v>
      </c>
      <c r="F92" s="1">
        <v>-14.14</v>
      </c>
      <c r="G92" s="1">
        <v>-12.46</v>
      </c>
      <c r="H92" s="1">
        <v>-12.51</v>
      </c>
      <c r="I92" s="1">
        <v>-14.92</v>
      </c>
      <c r="J92" s="1">
        <v>-13.62</v>
      </c>
    </row>
    <row r="93" spans="1:10" x14ac:dyDescent="0.25">
      <c r="A93" s="1">
        <v>2012</v>
      </c>
      <c r="B93" s="1" t="s">
        <v>170</v>
      </c>
      <c r="C93" s="1">
        <v>9.4600000000000009</v>
      </c>
      <c r="D93" s="1">
        <v>11.63</v>
      </c>
      <c r="E93" s="1">
        <v>12.84</v>
      </c>
      <c r="F93" s="1">
        <v>12.51</v>
      </c>
      <c r="G93" s="1">
        <v>11.84</v>
      </c>
      <c r="H93" s="1">
        <v>14.11</v>
      </c>
      <c r="I93" s="1">
        <v>13.68</v>
      </c>
      <c r="J93" s="1">
        <v>12.84</v>
      </c>
    </row>
    <row r="94" spans="1:10" x14ac:dyDescent="0.25">
      <c r="B94" s="1"/>
      <c r="C94" s="1">
        <v>-9.6300000000000008</v>
      </c>
      <c r="D94" s="1">
        <v>-12.89</v>
      </c>
      <c r="E94" s="1">
        <v>-12.43</v>
      </c>
      <c r="F94" s="1">
        <v>-13.17</v>
      </c>
      <c r="G94" s="1">
        <v>-11.81</v>
      </c>
      <c r="H94" s="1">
        <v>-14.1</v>
      </c>
      <c r="I94" s="1">
        <v>-13.52</v>
      </c>
      <c r="J94" s="1">
        <v>-12.72</v>
      </c>
    </row>
    <row r="95" spans="1:10" x14ac:dyDescent="0.25">
      <c r="B95" s="1" t="s">
        <v>102</v>
      </c>
      <c r="C95" s="1">
        <v>9.5299999999999994</v>
      </c>
      <c r="D95" s="1">
        <v>11.1</v>
      </c>
      <c r="E95" s="1">
        <v>11.19</v>
      </c>
      <c r="F95" s="1">
        <v>12.1</v>
      </c>
      <c r="G95" s="1">
        <v>12.43</v>
      </c>
      <c r="H95" s="1">
        <v>13.3</v>
      </c>
      <c r="I95" s="1">
        <v>12.8</v>
      </c>
      <c r="J95" s="1">
        <v>12.02</v>
      </c>
    </row>
    <row r="96" spans="1:10" x14ac:dyDescent="0.25">
      <c r="B96" s="1"/>
      <c r="C96" s="1">
        <v>-9.5299999999999994</v>
      </c>
      <c r="D96" s="1">
        <v>-11.67</v>
      </c>
      <c r="E96" s="1">
        <v>-10.91</v>
      </c>
      <c r="F96" s="1">
        <v>-12.03</v>
      </c>
      <c r="G96" s="1">
        <v>-12.4</v>
      </c>
      <c r="H96" s="1">
        <v>-13.21</v>
      </c>
      <c r="I96" s="1">
        <v>-13.02</v>
      </c>
      <c r="J96" s="1">
        <v>-11.93</v>
      </c>
    </row>
    <row r="97" spans="1:10" x14ac:dyDescent="0.25">
      <c r="A97" s="1">
        <v>2013</v>
      </c>
      <c r="B97" s="1" t="s">
        <v>170</v>
      </c>
      <c r="C97" s="1">
        <v>12.8</v>
      </c>
      <c r="D97" s="1">
        <v>11.65</v>
      </c>
      <c r="E97" s="1">
        <v>11.02</v>
      </c>
      <c r="F97" s="1">
        <v>11.74</v>
      </c>
      <c r="G97" s="1">
        <v>12.05</v>
      </c>
      <c r="H97" s="1">
        <v>13.8</v>
      </c>
      <c r="I97" s="1">
        <v>11.97</v>
      </c>
      <c r="J97" s="1">
        <v>11.7</v>
      </c>
    </row>
    <row r="98" spans="1:10" x14ac:dyDescent="0.25">
      <c r="B98" s="1"/>
      <c r="C98" s="1">
        <v>-13.69</v>
      </c>
      <c r="D98" s="1">
        <v>-11.44</v>
      </c>
      <c r="E98" s="1">
        <v>-10.92</v>
      </c>
      <c r="F98" s="1">
        <v>-11.46</v>
      </c>
      <c r="G98" s="1">
        <v>-12.04</v>
      </c>
      <c r="H98" s="1">
        <v>-12.57</v>
      </c>
      <c r="I98" s="1">
        <v>-12.45</v>
      </c>
      <c r="J98" s="1">
        <v>-11.7</v>
      </c>
    </row>
    <row r="99" spans="1:10" x14ac:dyDescent="0.25">
      <c r="B99" s="1" t="s">
        <v>102</v>
      </c>
      <c r="C99" s="1">
        <v>14.2</v>
      </c>
      <c r="D99" s="1">
        <v>10.8</v>
      </c>
      <c r="E99" s="1">
        <v>10.52</v>
      </c>
      <c r="F99" s="1">
        <v>11.14</v>
      </c>
      <c r="G99" s="1">
        <v>11.22</v>
      </c>
      <c r="H99" s="1">
        <v>9.1</v>
      </c>
      <c r="I99" s="1">
        <v>11.06</v>
      </c>
      <c r="J99" s="1">
        <v>10.96</v>
      </c>
    </row>
    <row r="100" spans="1:10" x14ac:dyDescent="0.25">
      <c r="B100" s="1"/>
      <c r="C100" s="1">
        <v>-15.26</v>
      </c>
      <c r="D100" s="1">
        <v>-10.99</v>
      </c>
      <c r="E100" s="1">
        <v>-10.48</v>
      </c>
      <c r="F100" s="1">
        <v>-11.03</v>
      </c>
      <c r="G100" s="1">
        <v>-11.29</v>
      </c>
      <c r="H100" s="1">
        <v>-10.67</v>
      </c>
      <c r="I100" s="1">
        <v>-11.35</v>
      </c>
      <c r="J100" s="1">
        <v>-11.05</v>
      </c>
    </row>
    <row r="101" spans="1:10" x14ac:dyDescent="0.25">
      <c r="A101" s="1">
        <v>2014</v>
      </c>
      <c r="B101" s="1" t="s">
        <v>170</v>
      </c>
      <c r="C101" s="1">
        <v>14.22</v>
      </c>
      <c r="D101" s="1">
        <v>11.27</v>
      </c>
      <c r="E101" s="1">
        <v>10.119999999999999</v>
      </c>
      <c r="F101" s="1">
        <v>9.48</v>
      </c>
      <c r="G101" s="1">
        <v>12.03</v>
      </c>
      <c r="H101" s="1">
        <v>10.65</v>
      </c>
      <c r="I101" s="1">
        <v>11.73</v>
      </c>
      <c r="J101" s="1">
        <v>10.99</v>
      </c>
    </row>
    <row r="102" spans="1:10" x14ac:dyDescent="0.25">
      <c r="B102" s="1"/>
      <c r="C102" s="1">
        <v>-15.12</v>
      </c>
      <c r="D102" s="1">
        <v>-11.25</v>
      </c>
      <c r="E102" s="1">
        <v>-10.44</v>
      </c>
      <c r="F102" s="1">
        <v>-11.16</v>
      </c>
      <c r="G102" s="1">
        <v>-11.71</v>
      </c>
      <c r="H102" s="1">
        <v>-10.65</v>
      </c>
      <c r="I102" s="1">
        <v>-11.94</v>
      </c>
      <c r="J102" s="1">
        <v>-11.33</v>
      </c>
    </row>
    <row r="103" spans="1:10" x14ac:dyDescent="0.25">
      <c r="B103" s="1" t="s">
        <v>102</v>
      </c>
      <c r="C103" s="1">
        <v>13.73</v>
      </c>
      <c r="D103" s="1">
        <v>11</v>
      </c>
      <c r="E103" s="1">
        <v>10.35</v>
      </c>
      <c r="F103" s="1">
        <v>10.72</v>
      </c>
      <c r="G103" s="1">
        <v>11.5</v>
      </c>
      <c r="H103" s="1">
        <v>10.220000000000001</v>
      </c>
      <c r="I103" s="1">
        <v>11.11</v>
      </c>
      <c r="J103" s="1">
        <v>10.85</v>
      </c>
    </row>
    <row r="104" spans="1:10" x14ac:dyDescent="0.25">
      <c r="B104" s="1"/>
      <c r="C104" s="1">
        <v>-15.03</v>
      </c>
      <c r="D104" s="1">
        <v>-11.01</v>
      </c>
      <c r="E104" s="1">
        <v>-10.31</v>
      </c>
      <c r="F104" s="1">
        <v>-11.04</v>
      </c>
      <c r="G104" s="1">
        <v>-11.5</v>
      </c>
      <c r="H104" s="1">
        <v>-10.19</v>
      </c>
      <c r="I104" s="1">
        <v>-11.58</v>
      </c>
      <c r="J104" s="1">
        <v>-10.99</v>
      </c>
    </row>
    <row r="105" spans="1:10" x14ac:dyDescent="0.25">
      <c r="A105" s="1">
        <v>2015</v>
      </c>
      <c r="B105" s="1" t="s">
        <v>170</v>
      </c>
      <c r="C105" s="1">
        <v>11.59</v>
      </c>
      <c r="D105" s="1">
        <v>8.83</v>
      </c>
      <c r="E105" s="1">
        <v>8.48</v>
      </c>
      <c r="F105" s="1">
        <v>8.2200000000000006</v>
      </c>
      <c r="G105" s="1">
        <v>10.49</v>
      </c>
      <c r="H105" s="1">
        <v>10.19</v>
      </c>
      <c r="I105" s="1">
        <v>9.48</v>
      </c>
      <c r="J105" s="1">
        <v>9.1300000000000008</v>
      </c>
    </row>
    <row r="106" spans="1:10" x14ac:dyDescent="0.25">
      <c r="B106" s="1"/>
      <c r="C106" s="1">
        <v>-12.22</v>
      </c>
      <c r="D106" s="1">
        <v>-8.7899999999999991</v>
      </c>
      <c r="E106" s="1">
        <v>-8.68</v>
      </c>
      <c r="F106" s="1">
        <v>-8.6199999999999992</v>
      </c>
      <c r="G106" s="1">
        <v>-10.56</v>
      </c>
      <c r="H106" s="1">
        <v>-9.58</v>
      </c>
      <c r="I106" s="1">
        <v>-10.46</v>
      </c>
      <c r="J106" s="1">
        <v>-9.5399999999999991</v>
      </c>
    </row>
    <row r="107" spans="1:10" x14ac:dyDescent="0.25">
      <c r="B107" s="1" t="s">
        <v>102</v>
      </c>
      <c r="C107" s="1">
        <v>13.15</v>
      </c>
      <c r="D107" s="1">
        <v>8.42</v>
      </c>
      <c r="E107" s="1">
        <v>7.32</v>
      </c>
      <c r="F107" s="1">
        <v>8.16</v>
      </c>
      <c r="G107" s="1">
        <v>9.1199999999999992</v>
      </c>
      <c r="H107" s="1">
        <v>9.6999999999999993</v>
      </c>
      <c r="I107" s="1">
        <v>8.76</v>
      </c>
      <c r="J107" s="1">
        <v>8.33</v>
      </c>
    </row>
    <row r="108" spans="1:10" x14ac:dyDescent="0.25">
      <c r="B108" s="1"/>
      <c r="C108" s="1">
        <v>-13.85</v>
      </c>
      <c r="D108" s="1">
        <v>-7.94</v>
      </c>
      <c r="E108" s="1">
        <v>-7.43</v>
      </c>
      <c r="F108" s="1">
        <v>-8.18</v>
      </c>
      <c r="G108" s="1">
        <v>-9.1999999999999993</v>
      </c>
      <c r="H108" s="1">
        <v>-8.57</v>
      </c>
      <c r="I108" s="1">
        <v>-10.050000000000001</v>
      </c>
      <c r="J108" s="1">
        <v>-8.65</v>
      </c>
    </row>
    <row r="109" spans="1:10" x14ac:dyDescent="0.25">
      <c r="A109" s="1">
        <v>2016</v>
      </c>
      <c r="B109" s="1" t="s">
        <v>170</v>
      </c>
      <c r="C109" s="1">
        <v>11.28</v>
      </c>
      <c r="D109" s="1">
        <v>6.73</v>
      </c>
      <c r="E109" s="1">
        <v>7.44</v>
      </c>
      <c r="F109" s="1">
        <v>8.01</v>
      </c>
      <c r="G109" s="1">
        <v>9.56</v>
      </c>
      <c r="H109" s="1">
        <v>10.17</v>
      </c>
      <c r="I109" s="1">
        <v>8.94</v>
      </c>
      <c r="J109" s="1">
        <v>8.34</v>
      </c>
    </row>
    <row r="110" spans="1:10" x14ac:dyDescent="0.25">
      <c r="B110" s="1"/>
      <c r="C110" s="1">
        <v>-11.28</v>
      </c>
      <c r="D110" s="1">
        <v>-8.2100000000000009</v>
      </c>
      <c r="E110" s="1">
        <v>-7.48</v>
      </c>
      <c r="F110" s="1">
        <v>-8.24</v>
      </c>
      <c r="G110" s="1">
        <v>-9.75</v>
      </c>
      <c r="H110" s="1">
        <v>-9.3699999999999992</v>
      </c>
      <c r="I110" s="1">
        <v>-10.69</v>
      </c>
      <c r="J110" s="1">
        <v>-8.85</v>
      </c>
    </row>
    <row r="111" spans="1:10" x14ac:dyDescent="0.25">
      <c r="B111" s="1" t="s">
        <v>102</v>
      </c>
      <c r="C111" s="1">
        <v>11.18</v>
      </c>
      <c r="D111" s="1">
        <v>7.75</v>
      </c>
      <c r="E111" s="1">
        <v>6.47</v>
      </c>
      <c r="F111" s="1">
        <v>7.1</v>
      </c>
      <c r="G111" s="1">
        <v>8.07</v>
      </c>
      <c r="H111" s="1">
        <v>4.84</v>
      </c>
      <c r="I111" s="1">
        <v>8.42</v>
      </c>
      <c r="J111" s="1">
        <v>7.51</v>
      </c>
    </row>
    <row r="112" spans="1:10" x14ac:dyDescent="0.25">
      <c r="B112" s="1"/>
      <c r="C112" s="1">
        <v>-11.19</v>
      </c>
      <c r="D112" s="1">
        <v>-7.58</v>
      </c>
      <c r="E112" s="1">
        <v>-6.88</v>
      </c>
      <c r="F112" s="1">
        <v>-7</v>
      </c>
      <c r="G112" s="1">
        <v>-9.0299999999999994</v>
      </c>
      <c r="H112" s="1">
        <v>-7.94</v>
      </c>
      <c r="I112" s="1">
        <v>-9.7100000000000009</v>
      </c>
      <c r="J112" s="1">
        <v>-8.0500000000000007</v>
      </c>
    </row>
    <row r="113" spans="1:10" x14ac:dyDescent="0.25">
      <c r="A113" s="1">
        <v>2017</v>
      </c>
      <c r="B113" s="1" t="s">
        <v>170</v>
      </c>
      <c r="C113" s="1">
        <v>8.25</v>
      </c>
      <c r="D113" s="1">
        <v>7.4</v>
      </c>
      <c r="E113" s="1">
        <v>6.93</v>
      </c>
      <c r="F113" s="1">
        <v>5.88</v>
      </c>
      <c r="G113" s="1">
        <v>8.7899999999999991</v>
      </c>
      <c r="H113" s="1">
        <v>6.74</v>
      </c>
      <c r="I113" s="1">
        <v>8.43</v>
      </c>
      <c r="J113" s="1">
        <v>7.41</v>
      </c>
    </row>
    <row r="114" spans="1:10" x14ac:dyDescent="0.25">
      <c r="B114" s="1"/>
      <c r="C114" s="1">
        <v>-8.25</v>
      </c>
      <c r="D114" s="1">
        <v>-7.24</v>
      </c>
      <c r="E114" s="1">
        <v>-6.9</v>
      </c>
      <c r="F114" s="1">
        <v>-7.11</v>
      </c>
      <c r="G114" s="1">
        <v>-8.99</v>
      </c>
      <c r="H114" s="1">
        <v>-6.74</v>
      </c>
      <c r="I114" s="1">
        <v>-9.58</v>
      </c>
      <c r="J114" s="1">
        <v>-7.98</v>
      </c>
    </row>
  </sheetData>
  <mergeCells count="5">
    <mergeCell ref="A1:J1"/>
    <mergeCell ref="A3:J3"/>
    <mergeCell ref="A2:B2"/>
    <mergeCell ref="A59:B59"/>
    <mergeCell ref="A60:J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87C2-DEEC-47F8-A791-66D8DA353F47}">
  <dimension ref="A1:I33"/>
  <sheetViews>
    <sheetView workbookViewId="0">
      <selection activeCell="A11" sqref="A11:I11"/>
    </sheetView>
  </sheetViews>
  <sheetFormatPr defaultRowHeight="15" x14ac:dyDescent="0.25"/>
  <cols>
    <col min="1" max="1" width="29.140625" customWidth="1"/>
    <col min="9" max="9" width="10.140625" bestFit="1" customWidth="1"/>
  </cols>
  <sheetData>
    <row r="1" spans="1:9" x14ac:dyDescent="0.25">
      <c r="A1" t="s">
        <v>178</v>
      </c>
    </row>
    <row r="2" spans="1:9" ht="30" x14ac:dyDescent="0.25">
      <c r="A2" s="1" t="s">
        <v>104</v>
      </c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179</v>
      </c>
    </row>
    <row r="3" spans="1:9" x14ac:dyDescent="0.25">
      <c r="A3" s="7" t="s">
        <v>105</v>
      </c>
      <c r="B3" s="7"/>
      <c r="C3" s="7"/>
      <c r="D3" s="7"/>
      <c r="E3" s="7"/>
      <c r="F3" s="7"/>
      <c r="G3" s="7"/>
      <c r="H3" s="7"/>
      <c r="I3" s="7"/>
    </row>
    <row r="4" spans="1:9" x14ac:dyDescent="0.25">
      <c r="A4" s="7" t="s">
        <v>106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7" t="s">
        <v>107</v>
      </c>
      <c r="B5" s="7"/>
      <c r="C5" s="7"/>
      <c r="D5" s="7"/>
      <c r="E5" s="7"/>
      <c r="F5" s="7"/>
      <c r="G5" s="7"/>
      <c r="H5" s="7"/>
      <c r="I5" s="7"/>
    </row>
    <row r="6" spans="1:9" x14ac:dyDescent="0.25">
      <c r="A6" s="1" t="s">
        <v>108</v>
      </c>
      <c r="B6" s="2">
        <v>2837276</v>
      </c>
      <c r="C6" s="2">
        <v>1658923</v>
      </c>
      <c r="D6" s="2">
        <v>1592616</v>
      </c>
      <c r="E6" s="2">
        <v>5555952</v>
      </c>
      <c r="F6" s="2">
        <v>1697279</v>
      </c>
      <c r="G6" s="2">
        <v>2726618</v>
      </c>
      <c r="H6" s="2">
        <v>5287269</v>
      </c>
      <c r="I6" s="2">
        <v>13339720</v>
      </c>
    </row>
    <row r="7" spans="1:9" x14ac:dyDescent="0.25">
      <c r="A7" s="1" t="s">
        <v>109</v>
      </c>
      <c r="B7" s="2">
        <v>2742436</v>
      </c>
      <c r="C7" s="2">
        <v>1611411</v>
      </c>
      <c r="D7" s="2">
        <v>1554179</v>
      </c>
      <c r="E7" s="2">
        <v>5435437</v>
      </c>
      <c r="F7" s="2">
        <v>1658957</v>
      </c>
      <c r="G7" s="2">
        <v>2681109</v>
      </c>
      <c r="H7" s="2">
        <v>5223172</v>
      </c>
      <c r="I7" s="2">
        <v>13156113</v>
      </c>
    </row>
    <row r="8" spans="1:9" x14ac:dyDescent="0.25">
      <c r="A8" s="1" t="s">
        <v>110</v>
      </c>
      <c r="B8" s="1"/>
      <c r="C8" s="1"/>
      <c r="D8" s="1"/>
      <c r="E8" s="1"/>
      <c r="F8" s="1"/>
      <c r="G8" s="1"/>
      <c r="H8" s="1"/>
      <c r="I8" s="1"/>
    </row>
    <row r="9" spans="1:9" x14ac:dyDescent="0.25">
      <c r="A9" s="1" t="s">
        <v>108</v>
      </c>
      <c r="B9" s="2">
        <v>1668408</v>
      </c>
      <c r="C9" s="2">
        <v>1114157</v>
      </c>
      <c r="D9" s="2">
        <v>1155404</v>
      </c>
      <c r="E9" s="2">
        <v>5031692</v>
      </c>
      <c r="F9" s="2">
        <v>1231906</v>
      </c>
      <c r="G9" s="2">
        <v>1457485</v>
      </c>
      <c r="H9" s="2">
        <v>3824534</v>
      </c>
      <c r="I9" s="2">
        <v>10976213</v>
      </c>
    </row>
    <row r="10" spans="1:9" x14ac:dyDescent="0.25">
      <c r="A10" s="1" t="s">
        <v>109</v>
      </c>
      <c r="B10" s="2">
        <v>1619861</v>
      </c>
      <c r="C10" s="2">
        <v>1084374</v>
      </c>
      <c r="D10" s="2">
        <v>1130378</v>
      </c>
      <c r="E10" s="2">
        <v>4922517</v>
      </c>
      <c r="F10" s="2">
        <v>1206378</v>
      </c>
      <c r="G10" s="2">
        <v>1436402</v>
      </c>
      <c r="H10" s="2">
        <v>3772951</v>
      </c>
      <c r="I10" s="2">
        <v>10825635</v>
      </c>
    </row>
    <row r="11" spans="1:9" x14ac:dyDescent="0.25">
      <c r="A11" s="7" t="s">
        <v>111</v>
      </c>
      <c r="B11" s="7"/>
      <c r="C11" s="7"/>
      <c r="D11" s="7"/>
      <c r="E11" s="7"/>
      <c r="F11" s="7"/>
      <c r="G11" s="7"/>
      <c r="H11" s="7"/>
      <c r="I11" s="7"/>
    </row>
    <row r="12" spans="1:9" x14ac:dyDescent="0.25">
      <c r="A12" s="1" t="s">
        <v>112</v>
      </c>
      <c r="B12" s="1">
        <v>12.084</v>
      </c>
      <c r="C12" s="1">
        <v>11.561999999999999</v>
      </c>
      <c r="D12" s="1">
        <v>8.9320000000000004</v>
      </c>
      <c r="E12" s="1">
        <v>8.8870000000000005</v>
      </c>
      <c r="F12" s="1">
        <v>6.6059999999999999</v>
      </c>
      <c r="G12" s="1">
        <v>5.9</v>
      </c>
      <c r="H12" s="1">
        <v>5.7873000000000001</v>
      </c>
      <c r="I12" s="1">
        <v>5.9901999999999997</v>
      </c>
    </row>
    <row r="13" spans="1:9" x14ac:dyDescent="0.25">
      <c r="A13" s="1" t="s">
        <v>113</v>
      </c>
      <c r="B13" s="1">
        <v>13.577</v>
      </c>
      <c r="C13" s="1">
        <v>13.518000000000001</v>
      </c>
      <c r="D13" s="1">
        <v>11.872999999999999</v>
      </c>
      <c r="E13" s="1">
        <v>9.9740000000000002</v>
      </c>
      <c r="F13" s="1">
        <v>9.9700000000000006</v>
      </c>
      <c r="G13" s="1">
        <v>6.931</v>
      </c>
      <c r="H13" s="1">
        <v>5.9909999999999997</v>
      </c>
      <c r="I13" s="1">
        <v>6.2591000000000001</v>
      </c>
    </row>
    <row r="14" spans="1:9" x14ac:dyDescent="0.25">
      <c r="A14" s="7" t="s">
        <v>114</v>
      </c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 t="s">
        <v>107</v>
      </c>
      <c r="B15" s="7"/>
      <c r="C15" s="7"/>
      <c r="D15" s="7"/>
      <c r="E15" s="7"/>
      <c r="F15" s="7"/>
      <c r="G15" s="7"/>
      <c r="H15" s="7"/>
      <c r="I15" s="7"/>
    </row>
    <row r="16" spans="1:9" x14ac:dyDescent="0.25">
      <c r="A16" s="1" t="s">
        <v>108</v>
      </c>
      <c r="B16" s="2">
        <v>2226878</v>
      </c>
      <c r="C16" s="2">
        <v>1719456</v>
      </c>
      <c r="D16" s="2">
        <v>3597169</v>
      </c>
      <c r="E16" s="2">
        <v>1024910</v>
      </c>
      <c r="F16" s="2">
        <v>2157339</v>
      </c>
      <c r="G16" s="2">
        <v>2873573</v>
      </c>
      <c r="H16" s="2">
        <v>4632304</v>
      </c>
      <c r="I16" s="2">
        <v>1371631</v>
      </c>
    </row>
    <row r="17" spans="1:9" x14ac:dyDescent="0.25">
      <c r="A17" s="1" t="s">
        <v>109</v>
      </c>
      <c r="B17" s="2">
        <v>2087195</v>
      </c>
      <c r="C17" s="2">
        <v>1619284</v>
      </c>
      <c r="D17" s="2">
        <v>3425863</v>
      </c>
      <c r="E17" s="2">
        <v>973520</v>
      </c>
      <c r="F17" s="2">
        <v>2071487</v>
      </c>
      <c r="G17" s="2">
        <v>2780740</v>
      </c>
      <c r="H17" s="2">
        <v>4495594</v>
      </c>
      <c r="I17" s="2">
        <v>1320760</v>
      </c>
    </row>
    <row r="18" spans="1:9" x14ac:dyDescent="0.25">
      <c r="A18" s="7" t="s">
        <v>110</v>
      </c>
      <c r="B18" s="7"/>
      <c r="C18" s="7"/>
      <c r="D18" s="7"/>
      <c r="E18" s="7"/>
      <c r="F18" s="7"/>
      <c r="G18" s="7"/>
      <c r="H18" s="7"/>
      <c r="I18" s="7"/>
    </row>
    <row r="19" spans="1:9" x14ac:dyDescent="0.25">
      <c r="A19" s="1" t="s">
        <v>108</v>
      </c>
      <c r="B19" s="2">
        <v>1614552</v>
      </c>
      <c r="C19" s="2">
        <v>1058185</v>
      </c>
      <c r="D19" s="2">
        <v>2434463</v>
      </c>
      <c r="E19" s="2">
        <v>950189</v>
      </c>
      <c r="F19" s="2">
        <v>1251489</v>
      </c>
      <c r="G19" s="2">
        <v>1629803</v>
      </c>
      <c r="H19" s="2">
        <v>2974251</v>
      </c>
      <c r="I19" s="2">
        <v>1198292</v>
      </c>
    </row>
    <row r="20" spans="1:9" x14ac:dyDescent="0.25">
      <c r="A20" s="1" t="s">
        <v>109</v>
      </c>
      <c r="B20" s="2">
        <v>1538590</v>
      </c>
      <c r="C20" s="2">
        <v>996796</v>
      </c>
      <c r="D20" s="2">
        <v>2319355</v>
      </c>
      <c r="E20" s="2">
        <v>906276</v>
      </c>
      <c r="F20" s="2">
        <v>1200353</v>
      </c>
      <c r="G20" s="2">
        <v>1579538</v>
      </c>
      <c r="H20" s="2">
        <v>2888666</v>
      </c>
      <c r="I20" s="2">
        <v>1163423</v>
      </c>
    </row>
    <row r="21" spans="1:9" x14ac:dyDescent="0.25">
      <c r="A21" s="1" t="s">
        <v>111</v>
      </c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 t="s">
        <v>112</v>
      </c>
      <c r="B22" s="1">
        <v>12.316000000000001</v>
      </c>
      <c r="C22" s="1">
        <v>11.625999999999999</v>
      </c>
      <c r="D22" s="1">
        <v>8.9160000000000004</v>
      </c>
      <c r="E22" s="1">
        <v>8.9440000000000008</v>
      </c>
      <c r="F22" s="1">
        <v>6.6349999999999998</v>
      </c>
      <c r="G22" s="1">
        <v>5.891</v>
      </c>
      <c r="H22" s="1">
        <v>5.8213999999999997</v>
      </c>
      <c r="I22" s="1">
        <v>6.0092999999999996</v>
      </c>
    </row>
    <row r="23" spans="1:9" x14ac:dyDescent="0.25">
      <c r="A23" s="1" t="s">
        <v>113</v>
      </c>
      <c r="B23" s="1">
        <v>13.736000000000001</v>
      </c>
      <c r="C23" s="1">
        <v>13.762</v>
      </c>
      <c r="D23" s="1">
        <v>11.92</v>
      </c>
      <c r="E23" s="1">
        <v>9.9789999999999992</v>
      </c>
      <c r="F23" s="1">
        <v>9.9789999999999992</v>
      </c>
      <c r="G23" s="1">
        <v>6.9509999999999996</v>
      </c>
      <c r="H23" s="1">
        <v>6.0109000000000004</v>
      </c>
      <c r="I23" s="1">
        <v>6.0109000000000004</v>
      </c>
    </row>
    <row r="24" spans="1:9" x14ac:dyDescent="0.25">
      <c r="A24" s="7" t="s">
        <v>115</v>
      </c>
      <c r="B24" s="7"/>
      <c r="C24" s="7"/>
      <c r="D24" s="7"/>
      <c r="E24" s="7"/>
      <c r="F24" s="7"/>
      <c r="G24" s="7"/>
      <c r="H24" s="7"/>
      <c r="I24" s="7"/>
    </row>
    <row r="25" spans="1:9" x14ac:dyDescent="0.25">
      <c r="A25" s="7" t="s">
        <v>107</v>
      </c>
      <c r="B25" s="7"/>
      <c r="C25" s="7"/>
      <c r="D25" s="7"/>
      <c r="E25" s="7"/>
      <c r="F25" s="7"/>
      <c r="G25" s="7"/>
      <c r="H25" s="7"/>
      <c r="I25" s="7"/>
    </row>
    <row r="26" spans="1:9" x14ac:dyDescent="0.25">
      <c r="A26" s="1" t="s">
        <v>108</v>
      </c>
      <c r="B26" s="2">
        <v>908194</v>
      </c>
      <c r="C26" s="2">
        <v>2154137</v>
      </c>
      <c r="D26" s="2">
        <v>2963751</v>
      </c>
      <c r="E26" s="2">
        <v>915273</v>
      </c>
      <c r="F26" s="2">
        <v>2955465</v>
      </c>
      <c r="G26" s="2">
        <v>3656106</v>
      </c>
      <c r="H26" s="2">
        <v>1708636</v>
      </c>
      <c r="I26" s="2">
        <v>86054</v>
      </c>
    </row>
    <row r="27" spans="1:9" x14ac:dyDescent="0.25">
      <c r="A27" s="1" t="s">
        <v>109</v>
      </c>
      <c r="B27" s="2">
        <v>799172</v>
      </c>
      <c r="C27" s="2">
        <v>1910366</v>
      </c>
      <c r="D27" s="2">
        <v>2691500</v>
      </c>
      <c r="E27" s="2">
        <v>830313</v>
      </c>
      <c r="F27" s="2">
        <v>2725976</v>
      </c>
      <c r="G27" s="2">
        <v>3434144</v>
      </c>
      <c r="H27" s="2">
        <v>1611283</v>
      </c>
      <c r="I27" s="2">
        <v>78882</v>
      </c>
    </row>
    <row r="28" spans="1:9" x14ac:dyDescent="0.25">
      <c r="A28" s="1" t="s">
        <v>110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108</v>
      </c>
      <c r="B29" s="2">
        <v>599015</v>
      </c>
      <c r="C29" s="2">
        <v>1283676</v>
      </c>
      <c r="D29" s="2">
        <v>2017987</v>
      </c>
      <c r="E29" s="2">
        <v>894465</v>
      </c>
      <c r="F29" s="2">
        <v>1226861</v>
      </c>
      <c r="G29" s="2">
        <v>1821670</v>
      </c>
      <c r="H29" s="2">
        <v>936611</v>
      </c>
      <c r="I29" s="2">
        <v>47687</v>
      </c>
    </row>
    <row r="30" spans="1:9" x14ac:dyDescent="0.25">
      <c r="A30" s="1" t="s">
        <v>109</v>
      </c>
      <c r="B30" s="2">
        <v>527018</v>
      </c>
      <c r="C30" s="2">
        <v>1139954</v>
      </c>
      <c r="D30" s="2">
        <v>1833775</v>
      </c>
      <c r="E30" s="2">
        <v>813625</v>
      </c>
      <c r="F30" s="2">
        <v>1130052</v>
      </c>
      <c r="G30" s="2">
        <v>1712268</v>
      </c>
      <c r="H30" s="2">
        <v>884431</v>
      </c>
      <c r="I30" s="2">
        <v>44979</v>
      </c>
    </row>
    <row r="31" spans="1:9" x14ac:dyDescent="0.25">
      <c r="A31" s="7" t="s">
        <v>111</v>
      </c>
      <c r="B31" s="7"/>
      <c r="C31" s="7"/>
      <c r="D31" s="7"/>
      <c r="E31" s="7"/>
      <c r="F31" s="7"/>
      <c r="G31" s="7"/>
      <c r="H31" s="7"/>
      <c r="I31" s="7"/>
    </row>
    <row r="32" spans="1:9" x14ac:dyDescent="0.25">
      <c r="A32" s="1" t="s">
        <v>112</v>
      </c>
      <c r="B32" s="1">
        <v>12.430999999999999</v>
      </c>
      <c r="C32" s="1">
        <v>11.69</v>
      </c>
      <c r="D32" s="1">
        <v>8.9559999999999995</v>
      </c>
      <c r="E32" s="1">
        <v>8.9570000000000007</v>
      </c>
      <c r="F32" s="1">
        <v>6.7169999999999996</v>
      </c>
      <c r="G32" s="1">
        <v>5.91</v>
      </c>
      <c r="H32" s="1">
        <v>5.8369999999999997</v>
      </c>
      <c r="I32" s="1">
        <v>6.0273000000000003</v>
      </c>
    </row>
    <row r="33" spans="1:9" x14ac:dyDescent="0.25">
      <c r="A33" s="1" t="s">
        <v>113</v>
      </c>
      <c r="B33" s="1">
        <v>13.907</v>
      </c>
      <c r="C33" s="1">
        <v>13.907</v>
      </c>
      <c r="D33" s="1">
        <v>11.93</v>
      </c>
      <c r="E33" s="1">
        <v>9.99</v>
      </c>
      <c r="F33" s="1">
        <v>9.99</v>
      </c>
      <c r="G33" s="1">
        <v>6.9710000000000001</v>
      </c>
      <c r="H33" s="1">
        <v>6.0499000000000001</v>
      </c>
      <c r="I33" s="1">
        <v>6.0385999999999997</v>
      </c>
    </row>
  </sheetData>
  <mergeCells count="10">
    <mergeCell ref="A11:I11"/>
    <mergeCell ref="A5:I5"/>
    <mergeCell ref="A4:I4"/>
    <mergeCell ref="A3:I3"/>
    <mergeCell ref="A31:I31"/>
    <mergeCell ref="A24:I24"/>
    <mergeCell ref="A25:I25"/>
    <mergeCell ref="A18:I18"/>
    <mergeCell ref="A15:I15"/>
    <mergeCell ref="A14:I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245E1-CD97-480F-9CA3-458A125C62E8}">
  <dimension ref="A1:I47"/>
  <sheetViews>
    <sheetView tabSelected="1" topLeftCell="A2" workbookViewId="0">
      <selection activeCell="B13" sqref="B13"/>
    </sheetView>
  </sheetViews>
  <sheetFormatPr defaultRowHeight="15" x14ac:dyDescent="0.25"/>
  <cols>
    <col min="1" max="1" width="28.42578125" customWidth="1"/>
  </cols>
  <sheetData>
    <row r="1" spans="1:9" x14ac:dyDescent="0.25">
      <c r="A1" s="5" t="s">
        <v>180</v>
      </c>
      <c r="B1" s="5"/>
      <c r="C1" s="5"/>
      <c r="D1" s="5"/>
      <c r="E1" s="5"/>
      <c r="F1" s="5"/>
      <c r="G1" s="5"/>
      <c r="H1" s="5"/>
      <c r="I1" s="5"/>
    </row>
    <row r="2" spans="1:9" ht="30" x14ac:dyDescent="0.25">
      <c r="A2" s="1" t="s">
        <v>181</v>
      </c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97</v>
      </c>
      <c r="H2" s="1" t="s">
        <v>98</v>
      </c>
      <c r="I2" s="1" t="s">
        <v>179</v>
      </c>
    </row>
    <row r="3" spans="1:9" x14ac:dyDescent="0.25">
      <c r="A3" s="1" t="s">
        <v>116</v>
      </c>
      <c r="B3" s="1"/>
      <c r="C3" s="1"/>
      <c r="D3" s="1"/>
      <c r="E3" s="1"/>
      <c r="F3" s="1"/>
      <c r="G3" s="1"/>
      <c r="H3" s="1"/>
      <c r="I3" s="1"/>
    </row>
    <row r="4" spans="1:9" ht="30" x14ac:dyDescent="0.25">
      <c r="A4" s="1" t="s">
        <v>117</v>
      </c>
      <c r="B4" s="2">
        <v>321936</v>
      </c>
      <c r="C4" s="2">
        <v>331683</v>
      </c>
      <c r="D4" s="2">
        <v>647257</v>
      </c>
      <c r="E4" s="2">
        <v>2232571</v>
      </c>
      <c r="F4" s="2">
        <v>2175106</v>
      </c>
      <c r="G4" s="2">
        <v>2559922</v>
      </c>
      <c r="H4" s="2">
        <v>1761044</v>
      </c>
      <c r="I4" s="2">
        <v>218774</v>
      </c>
    </row>
    <row r="5" spans="1:9" x14ac:dyDescent="0.25">
      <c r="A5" s="1" t="s">
        <v>118</v>
      </c>
      <c r="B5" s="2">
        <v>81960</v>
      </c>
      <c r="C5" s="2">
        <v>98271</v>
      </c>
      <c r="D5" s="2">
        <v>319735</v>
      </c>
      <c r="E5" s="2">
        <v>1231992</v>
      </c>
      <c r="F5" s="2">
        <v>1104978</v>
      </c>
      <c r="G5" s="2">
        <v>1315268</v>
      </c>
      <c r="H5" s="2">
        <v>1039668</v>
      </c>
      <c r="I5" s="2">
        <v>157928</v>
      </c>
    </row>
    <row r="6" spans="1:9" x14ac:dyDescent="0.25">
      <c r="A6" s="1" t="s">
        <v>119</v>
      </c>
      <c r="B6" s="2">
        <v>33306</v>
      </c>
      <c r="C6" s="2">
        <v>74798</v>
      </c>
      <c r="D6" s="2">
        <v>173909</v>
      </c>
      <c r="E6" s="2">
        <v>465286</v>
      </c>
      <c r="F6" s="2">
        <v>577463</v>
      </c>
      <c r="G6" s="2">
        <v>982167</v>
      </c>
      <c r="H6" s="2">
        <v>451788</v>
      </c>
      <c r="I6" s="2">
        <v>24085</v>
      </c>
    </row>
    <row r="7" spans="1:9" x14ac:dyDescent="0.25">
      <c r="A7" s="1" t="s">
        <v>120</v>
      </c>
      <c r="B7" s="2">
        <v>6576</v>
      </c>
      <c r="C7" s="2">
        <v>1650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</row>
    <row r="8" spans="1:9" x14ac:dyDescent="0.25">
      <c r="A8" s="1" t="s">
        <v>121</v>
      </c>
      <c r="B8" s="2">
        <v>176840</v>
      </c>
      <c r="C8" s="2">
        <v>149418</v>
      </c>
      <c r="D8" s="2">
        <v>147403</v>
      </c>
      <c r="E8" s="2">
        <v>512925</v>
      </c>
      <c r="F8" s="2">
        <v>483891</v>
      </c>
      <c r="G8" s="2">
        <v>262487</v>
      </c>
      <c r="H8" s="2">
        <v>266846</v>
      </c>
      <c r="I8" s="2">
        <v>36761</v>
      </c>
    </row>
    <row r="9" spans="1:9" x14ac:dyDescent="0.25">
      <c r="A9" s="1" t="s">
        <v>122</v>
      </c>
      <c r="B9" s="2">
        <v>2966</v>
      </c>
      <c r="C9" s="2">
        <v>2446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</row>
    <row r="10" spans="1:9" x14ac:dyDescent="0.25">
      <c r="A10" s="1" t="s">
        <v>123</v>
      </c>
      <c r="B10" s="2">
        <v>7875</v>
      </c>
      <c r="C10" s="2">
        <v>4890</v>
      </c>
      <c r="D10" s="2">
        <v>6210</v>
      </c>
      <c r="E10" s="2">
        <v>22368</v>
      </c>
      <c r="F10" s="1" t="s">
        <v>124</v>
      </c>
      <c r="G10" s="1" t="s">
        <v>3</v>
      </c>
      <c r="H10" s="1" t="s">
        <v>125</v>
      </c>
      <c r="I10" s="1" t="s">
        <v>3</v>
      </c>
    </row>
    <row r="11" spans="1:9" x14ac:dyDescent="0.25">
      <c r="A11" s="1" t="s">
        <v>126</v>
      </c>
      <c r="B11" s="2">
        <v>12413</v>
      </c>
      <c r="C11" s="1">
        <v>210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</row>
    <row r="12" spans="1:9" ht="30" x14ac:dyDescent="0.25">
      <c r="A12" s="1" t="s">
        <v>127</v>
      </c>
      <c r="B12" s="2">
        <v>169295</v>
      </c>
      <c r="C12" s="2">
        <v>226095</v>
      </c>
      <c r="D12" s="2">
        <v>278357</v>
      </c>
      <c r="E12" s="2">
        <v>2038994</v>
      </c>
      <c r="F12" s="2">
        <v>1014437</v>
      </c>
      <c r="G12" s="2">
        <v>963600</v>
      </c>
      <c r="H12" s="2">
        <v>894017</v>
      </c>
      <c r="I12" s="2">
        <v>55621</v>
      </c>
    </row>
    <row r="13" spans="1:9" x14ac:dyDescent="0.25">
      <c r="A13" s="1" t="s">
        <v>128</v>
      </c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 t="s">
        <v>129</v>
      </c>
      <c r="B14" s="2">
        <v>49712</v>
      </c>
      <c r="C14" s="2">
        <v>72207</v>
      </c>
      <c r="D14" s="2">
        <v>139300</v>
      </c>
      <c r="E14" s="2">
        <v>1171806</v>
      </c>
      <c r="F14" s="2">
        <v>495486</v>
      </c>
      <c r="G14" s="2">
        <v>484812</v>
      </c>
      <c r="H14" s="2">
        <v>522756</v>
      </c>
      <c r="I14" s="2">
        <v>23376</v>
      </c>
    </row>
    <row r="15" spans="1:9" x14ac:dyDescent="0.25">
      <c r="A15" s="1" t="s">
        <v>130</v>
      </c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 t="s">
        <v>131</v>
      </c>
      <c r="B16" s="1">
        <v>13.898</v>
      </c>
      <c r="C16" s="1">
        <v>12.08</v>
      </c>
      <c r="D16" s="1">
        <v>9.6069999999999993</v>
      </c>
      <c r="E16" s="1">
        <v>10.326000000000001</v>
      </c>
      <c r="F16" s="1" t="s">
        <v>132</v>
      </c>
      <c r="G16" s="1">
        <v>6.2949999999999999</v>
      </c>
      <c r="H16" s="1">
        <v>6.1444000000000001</v>
      </c>
      <c r="I16" s="1">
        <v>6.4028999999999998</v>
      </c>
    </row>
    <row r="17" spans="1:9" x14ac:dyDescent="0.25">
      <c r="A17" s="1" t="s">
        <v>133</v>
      </c>
      <c r="B17" s="1">
        <v>14.2</v>
      </c>
      <c r="C17" s="1">
        <v>13.430999999999999</v>
      </c>
      <c r="D17" s="1">
        <v>12.638999999999999</v>
      </c>
      <c r="E17" s="1">
        <v>12.086</v>
      </c>
      <c r="F17" s="1">
        <v>12.539</v>
      </c>
      <c r="G17" s="1">
        <v>8.0649999999999995</v>
      </c>
      <c r="H17" s="1">
        <v>6.4043000000000001</v>
      </c>
      <c r="I17" s="1">
        <v>6.4028999999999998</v>
      </c>
    </row>
    <row r="18" spans="1:9" x14ac:dyDescent="0.25">
      <c r="A18" s="1" t="s">
        <v>134</v>
      </c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 t="s">
        <v>129</v>
      </c>
      <c r="B19" s="2">
        <v>16668</v>
      </c>
      <c r="C19" s="2">
        <v>55897</v>
      </c>
      <c r="D19" s="2">
        <v>80492</v>
      </c>
      <c r="E19" s="2">
        <v>426111</v>
      </c>
      <c r="F19" s="2">
        <v>287494</v>
      </c>
      <c r="G19" s="2">
        <v>407561</v>
      </c>
      <c r="H19" s="2">
        <v>239114</v>
      </c>
      <c r="I19" s="2">
        <v>10150</v>
      </c>
    </row>
    <row r="20" spans="1:9" x14ac:dyDescent="0.25">
      <c r="A20" s="1" t="s">
        <v>130</v>
      </c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 t="s">
        <v>131</v>
      </c>
      <c r="B21" s="1">
        <v>12.276</v>
      </c>
      <c r="C21" s="1">
        <v>12.108000000000001</v>
      </c>
      <c r="D21" s="1">
        <v>10.050000000000001</v>
      </c>
      <c r="E21" s="1">
        <v>10.776</v>
      </c>
      <c r="F21" s="1" t="s">
        <v>135</v>
      </c>
      <c r="G21" s="1">
        <v>6.8819999999999997</v>
      </c>
      <c r="H21" s="1">
        <v>6.6364000000000001</v>
      </c>
      <c r="I21" s="1">
        <v>6.8959999999999999</v>
      </c>
    </row>
    <row r="22" spans="1:9" x14ac:dyDescent="0.25">
      <c r="A22" s="1" t="s">
        <v>133</v>
      </c>
      <c r="B22" s="1">
        <v>14.276999999999999</v>
      </c>
      <c r="C22" s="1">
        <v>13.474</v>
      </c>
      <c r="D22" s="1">
        <v>13.05</v>
      </c>
      <c r="E22" s="1">
        <v>12.558999999999999</v>
      </c>
      <c r="F22" s="1">
        <v>12.965</v>
      </c>
      <c r="G22" s="1">
        <v>8.9649999999999999</v>
      </c>
      <c r="H22" s="1">
        <v>6.8997999999999999</v>
      </c>
      <c r="I22" s="1">
        <v>6.8959999999999999</v>
      </c>
    </row>
    <row r="23" spans="1:9" x14ac:dyDescent="0.25">
      <c r="A23" s="1" t="s">
        <v>136</v>
      </c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 t="s">
        <v>129</v>
      </c>
      <c r="B24" s="1" t="s">
        <v>137</v>
      </c>
      <c r="C24" s="1" t="s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3</v>
      </c>
    </row>
    <row r="25" spans="1:9" x14ac:dyDescent="0.25">
      <c r="A25" s="1" t="s">
        <v>130</v>
      </c>
      <c r="B25" s="1" t="s">
        <v>138</v>
      </c>
      <c r="C25" s="1"/>
      <c r="D25" s="1"/>
      <c r="E25" s="1"/>
      <c r="F25" s="1"/>
      <c r="G25" s="1"/>
      <c r="H25" s="1"/>
      <c r="I25" s="1"/>
    </row>
    <row r="26" spans="1:9" x14ac:dyDescent="0.25">
      <c r="A26" s="1" t="s">
        <v>131</v>
      </c>
      <c r="B26" s="1">
        <v>0</v>
      </c>
      <c r="C26" s="1">
        <v>0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3</v>
      </c>
    </row>
    <row r="27" spans="1:9" x14ac:dyDescent="0.25">
      <c r="A27" s="1" t="s">
        <v>133</v>
      </c>
      <c r="B27" s="1">
        <v>0</v>
      </c>
      <c r="C27" s="1">
        <v>0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</row>
    <row r="28" spans="1:9" x14ac:dyDescent="0.25">
      <c r="A28" s="1" t="s">
        <v>121</v>
      </c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129</v>
      </c>
      <c r="B29" s="2">
        <v>101355</v>
      </c>
      <c r="C29" s="2">
        <v>92049</v>
      </c>
      <c r="D29" s="2">
        <v>53368</v>
      </c>
      <c r="E29" s="2">
        <v>420755</v>
      </c>
      <c r="F29" s="2">
        <v>223457</v>
      </c>
      <c r="G29" s="2">
        <v>71227</v>
      </c>
      <c r="H29" s="2">
        <v>132147</v>
      </c>
      <c r="I29" s="2">
        <v>22095</v>
      </c>
    </row>
    <row r="30" spans="1:9" x14ac:dyDescent="0.25">
      <c r="A30" s="1" t="s">
        <v>130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131</v>
      </c>
      <c r="B31" s="1">
        <v>14.016999999999999</v>
      </c>
      <c r="C31" s="1">
        <v>12.156000000000001</v>
      </c>
      <c r="D31" s="1">
        <v>10.962</v>
      </c>
      <c r="E31" s="1">
        <v>11.526999999999999</v>
      </c>
      <c r="F31" s="1" t="s">
        <v>139</v>
      </c>
      <c r="G31" s="1">
        <v>7.9981</v>
      </c>
      <c r="H31" s="1">
        <v>7.7222</v>
      </c>
      <c r="I31" s="1">
        <v>7.9359000000000002</v>
      </c>
    </row>
    <row r="32" spans="1:9" x14ac:dyDescent="0.25">
      <c r="A32" s="1" t="s">
        <v>133</v>
      </c>
      <c r="B32" s="1">
        <v>14.249000000000001</v>
      </c>
      <c r="C32" s="1">
        <v>13.499000000000001</v>
      </c>
      <c r="D32" s="1">
        <v>13.327</v>
      </c>
      <c r="E32" s="1">
        <v>12.920999999999999</v>
      </c>
      <c r="F32" s="1">
        <v>13.439</v>
      </c>
      <c r="G32" s="1">
        <v>9.4007000000000005</v>
      </c>
      <c r="H32" s="1">
        <v>7.9413999999999998</v>
      </c>
      <c r="I32" s="1">
        <v>7.9359000000000002</v>
      </c>
    </row>
    <row r="33" spans="1:9" x14ac:dyDescent="0.25">
      <c r="A33" s="1" t="s">
        <v>122</v>
      </c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 t="s">
        <v>129</v>
      </c>
      <c r="B34" s="1">
        <v>460</v>
      </c>
      <c r="C34" s="2">
        <v>2262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</row>
    <row r="35" spans="1:9" x14ac:dyDescent="0.25">
      <c r="A35" s="1" t="s">
        <v>130</v>
      </c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 t="s">
        <v>131</v>
      </c>
      <c r="B36" s="1">
        <v>14.098000000000001</v>
      </c>
      <c r="C36" s="1">
        <v>13.500999999999999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</v>
      </c>
    </row>
    <row r="37" spans="1:9" x14ac:dyDescent="0.25">
      <c r="A37" s="1" t="s">
        <v>133</v>
      </c>
      <c r="B37" s="1">
        <v>14.108000000000001</v>
      </c>
      <c r="C37" s="1">
        <v>13.500999999999999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</row>
    <row r="38" spans="1:9" x14ac:dyDescent="0.25">
      <c r="A38" s="1" t="s">
        <v>123</v>
      </c>
      <c r="B38" s="1"/>
      <c r="C38" s="1"/>
      <c r="D38" s="1"/>
      <c r="E38" s="1"/>
      <c r="F38" s="1"/>
      <c r="G38" s="1" t="s">
        <v>3</v>
      </c>
      <c r="H38" s="1"/>
      <c r="I38" s="1"/>
    </row>
    <row r="39" spans="1:9" x14ac:dyDescent="0.25">
      <c r="A39" s="1" t="s">
        <v>129</v>
      </c>
      <c r="B39" s="1">
        <v>875</v>
      </c>
      <c r="C39" s="2">
        <v>3680</v>
      </c>
      <c r="D39" s="2">
        <v>5197</v>
      </c>
      <c r="E39" s="2">
        <v>20323</v>
      </c>
      <c r="F39" s="1" t="s">
        <v>140</v>
      </c>
      <c r="G39" s="1" t="s">
        <v>3</v>
      </c>
      <c r="H39" s="1" t="s">
        <v>3</v>
      </c>
      <c r="I39" s="1" t="s">
        <v>3</v>
      </c>
    </row>
    <row r="40" spans="1:9" x14ac:dyDescent="0.25">
      <c r="A40" s="1" t="s">
        <v>130</v>
      </c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 t="s">
        <v>131</v>
      </c>
      <c r="B41" s="1">
        <v>14.138</v>
      </c>
      <c r="C41" s="1">
        <v>13.35</v>
      </c>
      <c r="D41" s="1">
        <v>13.35</v>
      </c>
      <c r="E41" s="1">
        <v>12.9</v>
      </c>
      <c r="F41" s="1">
        <v>11</v>
      </c>
      <c r="G41" s="1" t="s">
        <v>3</v>
      </c>
      <c r="H41" s="1" t="s">
        <v>3</v>
      </c>
      <c r="I41" s="1" t="s">
        <v>3</v>
      </c>
    </row>
    <row r="42" spans="1:9" x14ac:dyDescent="0.25">
      <c r="A42" s="1" t="s">
        <v>133</v>
      </c>
      <c r="B42" s="1">
        <v>14.199</v>
      </c>
      <c r="C42" s="1">
        <v>13.35</v>
      </c>
      <c r="D42" s="1">
        <v>13.35</v>
      </c>
      <c r="E42" s="1">
        <v>13.289</v>
      </c>
      <c r="F42" s="1">
        <v>13.590999999999999</v>
      </c>
      <c r="G42" s="1" t="s">
        <v>3</v>
      </c>
      <c r="H42" s="1" t="s">
        <v>3</v>
      </c>
      <c r="I42" s="1" t="s">
        <v>3</v>
      </c>
    </row>
    <row r="43" spans="1:9" x14ac:dyDescent="0.25">
      <c r="A43" s="1" t="s">
        <v>126</v>
      </c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 t="s">
        <v>129</v>
      </c>
      <c r="B44" s="1">
        <v>225</v>
      </c>
      <c r="C44" s="1">
        <v>0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3</v>
      </c>
    </row>
    <row r="45" spans="1:9" x14ac:dyDescent="0.25">
      <c r="A45" s="1" t="s">
        <v>130</v>
      </c>
      <c r="B45" s="1"/>
      <c r="C45" s="1"/>
      <c r="D45" s="1"/>
      <c r="E45" s="1"/>
      <c r="F45" s="1"/>
      <c r="G45" s="1" t="s">
        <v>3</v>
      </c>
      <c r="H45" s="1"/>
      <c r="I45" s="1"/>
    </row>
    <row r="46" spans="1:9" x14ac:dyDescent="0.25">
      <c r="A46" s="1" t="s">
        <v>131</v>
      </c>
      <c r="B46" s="1">
        <v>14.186</v>
      </c>
      <c r="C46" s="1">
        <v>0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3</v>
      </c>
    </row>
    <row r="47" spans="1:9" x14ac:dyDescent="0.25">
      <c r="A47" s="1" t="s">
        <v>133</v>
      </c>
      <c r="B47" s="1">
        <v>14.186999999999999</v>
      </c>
      <c r="C47" s="1">
        <v>0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Shahbaz Ali</dc:creator>
  <cp:lastModifiedBy>Shahbaz Ali</cp:lastModifiedBy>
  <dcterms:created xsi:type="dcterms:W3CDTF">2018-11-13T16:46:04Z</dcterms:created>
  <dcterms:modified xsi:type="dcterms:W3CDTF">2018-11-13T21:42:18Z</dcterms:modified>
</cp:coreProperties>
</file>