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DC6F5A1-3023-41E2-A266-1B6143570B85}" xr6:coauthVersionLast="43" xr6:coauthVersionMax="43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0" i="1"/>
  <c r="B6" i="1"/>
</calcChain>
</file>

<file path=xl/sharedStrings.xml><?xml version="1.0" encoding="utf-8"?>
<sst xmlns="http://schemas.openxmlformats.org/spreadsheetml/2006/main" count="23" uniqueCount="14">
  <si>
    <t>Governorate</t>
  </si>
  <si>
    <t>Total</t>
  </si>
  <si>
    <t>Female</t>
  </si>
  <si>
    <t>Male</t>
  </si>
  <si>
    <t>2016</t>
  </si>
  <si>
    <t>2015</t>
  </si>
  <si>
    <t>2014</t>
  </si>
  <si>
    <t>2013</t>
  </si>
  <si>
    <t>Labor Force</t>
  </si>
  <si>
    <t>Employed Persons</t>
  </si>
  <si>
    <t>Unemployed Persons</t>
  </si>
  <si>
    <t>Unemployment Rate</t>
  </si>
  <si>
    <t>2017</t>
  </si>
  <si>
    <t>Annual Estimates of Labor &amp; Unemployment Rates (15 years old and over) (2013-2017)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</si>
</sst>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F18" totalsRowShown="0" headerRowDxfId="5">
  <tableColumns count="6">
    <tableColumn id="1" xr3:uid="{9ABD1CF2-09E6-49AD-83C7-2B1806C6EE10}" name="Governorate"/>
    <tableColumn id="6" xr3:uid="{12CA193A-4E9B-4C89-A5B6-0A5C286D6A56}" name="2017" dataDxfId="0"/>
    <tableColumn id="2" xr3:uid="{BDF2BF6F-96EF-457D-B787-54A8A5D29BAE}" name="2016" dataDxfId="4"/>
    <tableColumn id="3" xr3:uid="{5FD2C862-DFCB-49C9-A70A-DAA39D985918}" name="2015" dataDxfId="3"/>
    <tableColumn id="4" xr3:uid="{56BE78B1-F014-45CE-BB39-F47B38358BFE}" name="2014" dataDxfId="2"/>
    <tableColumn id="5" xr3:uid="{A24E4212-2827-46DF-B7C2-CD6481795E63}" name="201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15" zoomScaleNormal="115" workbookViewId="0"/>
  </sheetViews>
  <sheetFormatPr defaultRowHeight="14.4" x14ac:dyDescent="0.3"/>
  <cols>
    <col min="1" max="1" width="23.33203125" customWidth="1"/>
    <col min="2" max="2" width="15.44140625" bestFit="1" customWidth="1"/>
    <col min="3" max="3" width="12.21875" bestFit="1" customWidth="1"/>
    <col min="4" max="4" width="15.77734375" bestFit="1" customWidth="1"/>
    <col min="5" max="5" width="17.77734375" bestFit="1" customWidth="1"/>
    <col min="6" max="6" width="10.109375" bestFit="1" customWidth="1"/>
  </cols>
  <sheetData>
    <row r="1" spans="1:6" x14ac:dyDescent="0.3">
      <c r="A1" t="s">
        <v>13</v>
      </c>
    </row>
    <row r="2" spans="1:6" x14ac:dyDescent="0.3">
      <c r="A2" s="1" t="s">
        <v>0</v>
      </c>
      <c r="B2" s="1" t="s">
        <v>12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 s="2" t="s">
        <v>8</v>
      </c>
      <c r="B3" s="2"/>
      <c r="C3" s="3"/>
      <c r="D3" s="3"/>
      <c r="E3" s="3"/>
      <c r="F3" s="3"/>
    </row>
    <row r="4" spans="1:6" x14ac:dyDescent="0.3">
      <c r="A4" t="s">
        <v>3</v>
      </c>
      <c r="B4">
        <v>22473000</v>
      </c>
      <c r="C4">
        <v>21934000</v>
      </c>
      <c r="D4">
        <v>21726000</v>
      </c>
      <c r="E4">
        <v>21316000</v>
      </c>
      <c r="F4">
        <v>21166000</v>
      </c>
    </row>
    <row r="5" spans="1:6" x14ac:dyDescent="0.3">
      <c r="A5" t="s">
        <v>2</v>
      </c>
      <c r="B5">
        <v>7001000</v>
      </c>
      <c r="C5">
        <v>7000000</v>
      </c>
      <c r="D5">
        <v>6705000</v>
      </c>
      <c r="E5">
        <v>6629000</v>
      </c>
      <c r="F5">
        <v>6456000</v>
      </c>
    </row>
    <row r="6" spans="1:6" x14ac:dyDescent="0.3">
      <c r="A6" s="2" t="s">
        <v>1</v>
      </c>
      <c r="B6">
        <f>SUBTOTAL(109,B3:B5)</f>
        <v>29474000</v>
      </c>
      <c r="C6">
        <v>28934000</v>
      </c>
      <c r="D6">
        <v>28431000</v>
      </c>
      <c r="E6">
        <v>27945000</v>
      </c>
      <c r="F6">
        <v>27622000</v>
      </c>
    </row>
    <row r="7" spans="1:6" x14ac:dyDescent="0.3">
      <c r="A7" s="2" t="s">
        <v>9</v>
      </c>
      <c r="C7" s="3"/>
      <c r="D7" s="3"/>
      <c r="E7" s="3"/>
      <c r="F7" s="3"/>
    </row>
    <row r="8" spans="1:6" x14ac:dyDescent="0.3">
      <c r="A8" t="s">
        <v>3</v>
      </c>
      <c r="B8">
        <v>20620000</v>
      </c>
      <c r="C8">
        <v>19986000</v>
      </c>
      <c r="D8">
        <v>19694000</v>
      </c>
      <c r="E8">
        <v>19264000</v>
      </c>
      <c r="F8">
        <v>19082000</v>
      </c>
    </row>
    <row r="9" spans="1:6" x14ac:dyDescent="0.3">
      <c r="A9" t="s">
        <v>2</v>
      </c>
      <c r="B9">
        <v>5386000</v>
      </c>
      <c r="C9">
        <v>5345000</v>
      </c>
      <c r="D9">
        <v>5085000</v>
      </c>
      <c r="E9">
        <v>5035000</v>
      </c>
      <c r="F9">
        <v>4891000</v>
      </c>
    </row>
    <row r="10" spans="1:6" x14ac:dyDescent="0.3">
      <c r="A10" s="2" t="s">
        <v>1</v>
      </c>
      <c r="B10">
        <f>SUM(B8:B9)</f>
        <v>26006000</v>
      </c>
      <c r="C10">
        <v>25331000</v>
      </c>
      <c r="D10">
        <v>24779000</v>
      </c>
      <c r="E10">
        <v>24299000</v>
      </c>
      <c r="F10">
        <v>23973000</v>
      </c>
    </row>
    <row r="11" spans="1:6" x14ac:dyDescent="0.3">
      <c r="A11" s="2" t="s">
        <v>10</v>
      </c>
      <c r="C11" s="3"/>
      <c r="D11" s="3"/>
      <c r="E11" s="3"/>
      <c r="F11" s="3"/>
    </row>
    <row r="12" spans="1:6" x14ac:dyDescent="0.3">
      <c r="A12" t="s">
        <v>3</v>
      </c>
      <c r="B12">
        <v>1853000</v>
      </c>
      <c r="C12">
        <v>1948000</v>
      </c>
      <c r="D12">
        <v>2032000</v>
      </c>
      <c r="E12">
        <v>2052000</v>
      </c>
      <c r="F12">
        <v>2084000</v>
      </c>
    </row>
    <row r="13" spans="1:6" x14ac:dyDescent="0.3">
      <c r="A13" t="s">
        <v>2</v>
      </c>
      <c r="B13">
        <v>1615000</v>
      </c>
      <c r="C13">
        <v>1655000</v>
      </c>
      <c r="D13">
        <v>1620000</v>
      </c>
      <c r="E13">
        <v>1594000</v>
      </c>
      <c r="F13">
        <v>1565000</v>
      </c>
    </row>
    <row r="14" spans="1:6" x14ac:dyDescent="0.3">
      <c r="A14" s="2" t="s">
        <v>1</v>
      </c>
      <c r="B14">
        <f>SUM(B12:B13)</f>
        <v>3468000</v>
      </c>
      <c r="C14">
        <v>3603000</v>
      </c>
      <c r="D14">
        <v>3652000</v>
      </c>
      <c r="E14">
        <v>3646000</v>
      </c>
      <c r="F14">
        <v>3649000</v>
      </c>
    </row>
    <row r="15" spans="1:6" x14ac:dyDescent="0.3">
      <c r="A15" s="2" t="s">
        <v>11</v>
      </c>
      <c r="B15" s="2"/>
      <c r="C15" s="3"/>
      <c r="D15" s="3"/>
      <c r="E15" s="3"/>
      <c r="F15" s="3"/>
    </row>
    <row r="16" spans="1:6" x14ac:dyDescent="0.3">
      <c r="A16" t="s">
        <v>3</v>
      </c>
      <c r="B16">
        <v>8.1999999999999993</v>
      </c>
      <c r="C16" s="3">
        <v>8.9</v>
      </c>
      <c r="D16" s="3">
        <v>9.4</v>
      </c>
      <c r="E16" s="3">
        <v>9.6</v>
      </c>
      <c r="F16" s="3">
        <v>9.8000000000000007</v>
      </c>
    </row>
    <row r="17" spans="1:6" x14ac:dyDescent="0.3">
      <c r="A17" t="s">
        <v>2</v>
      </c>
      <c r="B17">
        <v>23.1</v>
      </c>
      <c r="C17" s="3">
        <v>23.6</v>
      </c>
      <c r="D17" s="3">
        <v>24.2</v>
      </c>
      <c r="E17" s="3">
        <v>24</v>
      </c>
      <c r="F17" s="3">
        <v>24.2</v>
      </c>
    </row>
    <row r="18" spans="1:6" x14ac:dyDescent="0.3">
      <c r="A18" s="2" t="s">
        <v>1</v>
      </c>
      <c r="B18" s="2">
        <v>11.8</v>
      </c>
      <c r="C18" s="4">
        <v>12.5</v>
      </c>
      <c r="D18" s="4">
        <v>12.8</v>
      </c>
      <c r="E18" s="4">
        <v>13</v>
      </c>
      <c r="F18" s="4">
        <v>13.2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2019-04-19T07:32:32Z</dcterms:modified>
</cp:coreProperties>
</file>