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limirzazadeh/Box Sync/CAPE - LTBI/R/LTBI_BACK/"/>
    </mc:Choice>
  </mc:AlternateContent>
  <bookViews>
    <workbookView xWindow="0" yWindow="460" windowWidth="28800" windowHeight="16480" tabRatio="500"/>
  </bookViews>
  <sheets>
    <sheet name="ActiveTB" sheetId="5" r:id="rId1"/>
    <sheet name="TotPop" sheetId="22" r:id="rId2"/>
    <sheet name="To R (NUSBorn)" sheetId="23" state="hidden" r:id="rId3"/>
    <sheet name="Lag" sheetId="3" r:id="rId4"/>
    <sheet name="death_pop" sheetId="25" r:id="rId5"/>
    <sheet name="RP EST" sheetId="2" state="hidden" r:id="rId6"/>
    <sheet name="RP SE" sheetId="1" state="hidden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E22" i="2"/>
  <c r="H2" i="3"/>
  <c r="H3" i="3"/>
  <c r="K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J2" i="3"/>
  <c r="J3" i="3"/>
  <c r="L3" i="3"/>
  <c r="J4" i="3"/>
  <c r="J5" i="3"/>
  <c r="L2" i="3"/>
  <c r="K2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F18" i="2"/>
  <c r="F17" i="2"/>
  <c r="F14" i="2"/>
  <c r="F13" i="2"/>
  <c r="F10" i="2"/>
  <c r="D11" i="2"/>
  <c r="J11" i="2"/>
  <c r="D7" i="2"/>
  <c r="J7" i="2"/>
  <c r="D3" i="2"/>
  <c r="J3" i="2"/>
  <c r="H21" i="1"/>
  <c r="G21" i="1"/>
  <c r="H20" i="1"/>
  <c r="G20" i="1"/>
  <c r="D10" i="2"/>
  <c r="H19" i="1"/>
  <c r="F16" i="2"/>
  <c r="G19" i="1"/>
  <c r="D9" i="2"/>
  <c r="H18" i="1"/>
  <c r="F15" i="2"/>
  <c r="G18" i="1"/>
  <c r="D8" i="2"/>
  <c r="H17" i="1"/>
  <c r="G17" i="1"/>
  <c r="H16" i="1"/>
  <c r="G16" i="1"/>
  <c r="D6" i="2"/>
  <c r="H15" i="1"/>
  <c r="F12" i="2"/>
  <c r="G15" i="1"/>
  <c r="D5" i="2"/>
  <c r="H14" i="1"/>
  <c r="F11" i="2"/>
  <c r="G14" i="1"/>
  <c r="D4" i="2"/>
  <c r="H13" i="1"/>
  <c r="G13" i="1"/>
  <c r="I3" i="2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J9" i="2"/>
  <c r="I9" i="2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J5" i="2"/>
  <c r="I5" i="2"/>
  <c r="J4" i="2"/>
  <c r="I4" i="2"/>
  <c r="I6" i="2"/>
  <c r="J6" i="2"/>
  <c r="J8" i="2"/>
  <c r="I8" i="2"/>
  <c r="I10" i="2"/>
  <c r="J10" i="2"/>
  <c r="J6" i="3"/>
  <c r="L3" i="2"/>
  <c r="I11" i="2"/>
  <c r="I7" i="2"/>
  <c r="K3" i="2"/>
  <c r="H4" i="3"/>
  <c r="K11" i="2"/>
  <c r="L11" i="2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5" i="3"/>
  <c r="K4" i="3"/>
  <c r="L4" i="3"/>
  <c r="K10" i="2"/>
  <c r="L10" i="2"/>
  <c r="K6" i="2"/>
  <c r="L6" i="2"/>
  <c r="K9" i="2"/>
  <c r="L9" i="2"/>
  <c r="L7" i="2"/>
  <c r="K7" i="2"/>
  <c r="K5" i="2"/>
  <c r="L5" i="2"/>
  <c r="J7" i="3"/>
  <c r="K8" i="2"/>
  <c r="L8" i="2"/>
  <c r="K4" i="2"/>
  <c r="L4" i="2"/>
  <c r="J8" i="3"/>
  <c r="H6" i="3"/>
  <c r="K5" i="3"/>
  <c r="L5" i="3"/>
  <c r="K6" i="3"/>
  <c r="H7" i="3"/>
  <c r="L6" i="3"/>
  <c r="J9" i="3"/>
  <c r="J10" i="3"/>
  <c r="K7" i="3"/>
  <c r="H8" i="3"/>
  <c r="L7" i="3"/>
  <c r="H9" i="3"/>
  <c r="K8" i="3"/>
  <c r="L8" i="3"/>
  <c r="J11" i="3"/>
  <c r="J12" i="3"/>
  <c r="H10" i="3"/>
  <c r="K9" i="3"/>
  <c r="L9" i="3"/>
  <c r="K10" i="3"/>
  <c r="H11" i="3"/>
  <c r="L10" i="3"/>
  <c r="J13" i="3"/>
  <c r="K11" i="3"/>
  <c r="H12" i="3"/>
  <c r="L11" i="3"/>
  <c r="J14" i="3"/>
  <c r="H13" i="3"/>
  <c r="K12" i="3"/>
  <c r="L12" i="3"/>
  <c r="J15" i="3"/>
  <c r="J16" i="3"/>
  <c r="H14" i="3"/>
  <c r="K13" i="3"/>
  <c r="L13" i="3"/>
  <c r="J17" i="3"/>
  <c r="K14" i="3"/>
  <c r="H15" i="3"/>
  <c r="L14" i="3"/>
  <c r="K15" i="3"/>
  <c r="H16" i="3"/>
  <c r="L15" i="3"/>
  <c r="J18" i="3"/>
  <c r="J19" i="3"/>
  <c r="H17" i="3"/>
  <c r="K16" i="3"/>
  <c r="L16" i="3"/>
  <c r="J20" i="3"/>
  <c r="H18" i="3"/>
  <c r="K17" i="3"/>
  <c r="L17" i="3"/>
  <c r="K18" i="3"/>
  <c r="H19" i="3"/>
  <c r="L18" i="3"/>
  <c r="J21" i="3"/>
  <c r="J22" i="3"/>
  <c r="K19" i="3"/>
  <c r="H20" i="3"/>
  <c r="L19" i="3"/>
  <c r="H21" i="3"/>
  <c r="K20" i="3"/>
  <c r="L20" i="3"/>
  <c r="J23" i="3"/>
  <c r="J24" i="3"/>
  <c r="H22" i="3"/>
  <c r="K21" i="3"/>
  <c r="L21" i="3"/>
  <c r="K22" i="3"/>
  <c r="H23" i="3"/>
  <c r="L22" i="3"/>
  <c r="J25" i="3"/>
  <c r="J26" i="3"/>
  <c r="K23" i="3"/>
  <c r="H24" i="3"/>
  <c r="L23" i="3"/>
  <c r="J27" i="3"/>
  <c r="H25" i="3"/>
  <c r="K24" i="3"/>
  <c r="L24" i="3"/>
  <c r="J28" i="3"/>
  <c r="H26" i="3"/>
  <c r="K25" i="3"/>
  <c r="L25" i="3"/>
  <c r="K26" i="3"/>
  <c r="H27" i="3"/>
  <c r="L26" i="3"/>
  <c r="J29" i="3"/>
  <c r="J30" i="3"/>
  <c r="K27" i="3"/>
  <c r="H28" i="3"/>
  <c r="L27" i="3"/>
  <c r="H29" i="3"/>
  <c r="K28" i="3"/>
  <c r="L28" i="3"/>
  <c r="J31" i="3"/>
  <c r="H30" i="3"/>
  <c r="K29" i="3"/>
  <c r="L29" i="3"/>
  <c r="J32" i="3"/>
  <c r="J33" i="3"/>
  <c r="K30" i="3"/>
  <c r="H31" i="3"/>
  <c r="L30" i="3"/>
  <c r="K31" i="3"/>
  <c r="H32" i="3"/>
  <c r="L31" i="3"/>
  <c r="J34" i="3"/>
  <c r="J35" i="3"/>
  <c r="H33" i="3"/>
  <c r="K32" i="3"/>
  <c r="L32" i="3"/>
  <c r="H34" i="3"/>
  <c r="K33" i="3"/>
  <c r="L33" i="3"/>
  <c r="J36" i="3"/>
  <c r="K34" i="3"/>
  <c r="H35" i="3"/>
  <c r="L34" i="3"/>
  <c r="J37" i="3"/>
  <c r="J38" i="3"/>
  <c r="K35" i="3"/>
  <c r="H36" i="3"/>
  <c r="L35" i="3"/>
  <c r="H37" i="3"/>
  <c r="K36" i="3"/>
  <c r="L36" i="3"/>
  <c r="J39" i="3"/>
  <c r="J40" i="3"/>
  <c r="H38" i="3"/>
  <c r="K37" i="3"/>
  <c r="L37" i="3"/>
  <c r="K38" i="3"/>
  <c r="H39" i="3"/>
  <c r="L38" i="3"/>
  <c r="J41" i="3"/>
  <c r="J42" i="3"/>
  <c r="K39" i="3"/>
  <c r="H40" i="3"/>
  <c r="L39" i="3"/>
  <c r="J43" i="3"/>
  <c r="H41" i="3"/>
  <c r="K40" i="3"/>
  <c r="L40" i="3"/>
  <c r="J44" i="3"/>
  <c r="H42" i="3"/>
  <c r="K41" i="3"/>
  <c r="L41" i="3"/>
  <c r="K42" i="3"/>
  <c r="H43" i="3"/>
  <c r="L42" i="3"/>
  <c r="J45" i="3"/>
  <c r="K43" i="3"/>
  <c r="H44" i="3"/>
  <c r="L43" i="3"/>
  <c r="J46" i="3"/>
  <c r="J47" i="3"/>
  <c r="H45" i="3"/>
  <c r="K44" i="3"/>
  <c r="L44" i="3"/>
  <c r="H46" i="3"/>
  <c r="K45" i="3"/>
  <c r="L45" i="3"/>
  <c r="J48" i="3"/>
  <c r="K46" i="3"/>
  <c r="H47" i="3"/>
  <c r="L46" i="3"/>
  <c r="J49" i="3"/>
  <c r="K47" i="3"/>
  <c r="H48" i="3"/>
  <c r="L47" i="3"/>
  <c r="J50" i="3"/>
  <c r="J51" i="3"/>
  <c r="H49" i="3"/>
  <c r="K48" i="3"/>
  <c r="L48" i="3"/>
  <c r="J52" i="3"/>
  <c r="H50" i="3"/>
  <c r="K49" i="3"/>
  <c r="L49" i="3"/>
  <c r="J53" i="3"/>
  <c r="K50" i="3"/>
  <c r="H51" i="3"/>
  <c r="L50" i="3"/>
  <c r="J54" i="3"/>
  <c r="K51" i="3"/>
  <c r="H52" i="3"/>
  <c r="L51" i="3"/>
  <c r="J55" i="3"/>
  <c r="H53" i="3"/>
  <c r="K52" i="3"/>
  <c r="L52" i="3"/>
  <c r="H54" i="3"/>
  <c r="K53" i="3"/>
  <c r="L53" i="3"/>
  <c r="J56" i="3"/>
  <c r="J57" i="3"/>
  <c r="K54" i="3"/>
  <c r="H55" i="3"/>
  <c r="L54" i="3"/>
  <c r="J58" i="3"/>
  <c r="K55" i="3"/>
  <c r="H56" i="3"/>
  <c r="L55" i="3"/>
  <c r="H57" i="3"/>
  <c r="K56" i="3"/>
  <c r="L56" i="3"/>
  <c r="J59" i="3"/>
  <c r="H58" i="3"/>
  <c r="K57" i="3"/>
  <c r="L57" i="3"/>
  <c r="J60" i="3"/>
  <c r="K58" i="3"/>
  <c r="H59" i="3"/>
  <c r="L58" i="3"/>
  <c r="J61" i="3"/>
  <c r="K59" i="3"/>
  <c r="H60" i="3"/>
  <c r="L59" i="3"/>
  <c r="J62" i="3"/>
  <c r="H61" i="3"/>
  <c r="K60" i="3"/>
  <c r="L60" i="3"/>
  <c r="J63" i="3"/>
  <c r="J64" i="3"/>
  <c r="H62" i="3"/>
  <c r="K61" i="3"/>
  <c r="L61" i="3"/>
  <c r="K62" i="3"/>
  <c r="H63" i="3"/>
  <c r="L62" i="3"/>
  <c r="J65" i="3"/>
  <c r="K63" i="3"/>
  <c r="H64" i="3"/>
  <c r="L63" i="3"/>
  <c r="J66" i="3"/>
  <c r="H65" i="3"/>
  <c r="K64" i="3"/>
  <c r="L64" i="3"/>
  <c r="J67" i="3"/>
  <c r="J68" i="3"/>
  <c r="H66" i="3"/>
  <c r="K65" i="3"/>
  <c r="L65" i="3"/>
  <c r="H67" i="3"/>
  <c r="K66" i="3"/>
  <c r="L66" i="3"/>
  <c r="J69" i="3"/>
  <c r="J70" i="3"/>
  <c r="H68" i="3"/>
  <c r="K67" i="3"/>
  <c r="L67" i="3"/>
  <c r="K68" i="3"/>
  <c r="H69" i="3"/>
  <c r="L68" i="3"/>
  <c r="J71" i="3"/>
  <c r="H70" i="3"/>
  <c r="K69" i="3"/>
  <c r="L69" i="3"/>
  <c r="J72" i="3"/>
  <c r="J73" i="3"/>
  <c r="H71" i="3"/>
  <c r="K70" i="3"/>
  <c r="L70" i="3"/>
  <c r="H72" i="3"/>
  <c r="K71" i="3"/>
  <c r="L71" i="3"/>
  <c r="J74" i="3"/>
  <c r="J75" i="3"/>
  <c r="K72" i="3"/>
  <c r="H73" i="3"/>
  <c r="L72" i="3"/>
  <c r="H74" i="3"/>
  <c r="K73" i="3"/>
  <c r="L73" i="3"/>
  <c r="J76" i="3"/>
  <c r="J77" i="3"/>
  <c r="H75" i="3"/>
  <c r="K74" i="3"/>
  <c r="L74" i="3"/>
  <c r="H76" i="3"/>
  <c r="K75" i="3"/>
  <c r="L75" i="3"/>
  <c r="J78" i="3"/>
  <c r="J79" i="3"/>
  <c r="K76" i="3"/>
  <c r="H77" i="3"/>
  <c r="L76" i="3"/>
  <c r="J80" i="3"/>
  <c r="H78" i="3"/>
  <c r="K77" i="3"/>
  <c r="L77" i="3"/>
  <c r="H79" i="3"/>
  <c r="K78" i="3"/>
  <c r="L78" i="3"/>
  <c r="J81" i="3"/>
  <c r="J82" i="3"/>
  <c r="H80" i="3"/>
  <c r="K79" i="3"/>
  <c r="L79" i="3"/>
  <c r="K80" i="3"/>
  <c r="H81" i="3"/>
  <c r="L80" i="3"/>
  <c r="J83" i="3"/>
  <c r="J84" i="3"/>
  <c r="H82" i="3"/>
  <c r="K81" i="3"/>
  <c r="L81" i="3"/>
  <c r="H83" i="3"/>
  <c r="K82" i="3"/>
  <c r="L82" i="3"/>
  <c r="J85" i="3"/>
  <c r="J86" i="3"/>
  <c r="H84" i="3"/>
  <c r="K83" i="3"/>
  <c r="L83" i="3"/>
  <c r="K84" i="3"/>
  <c r="H85" i="3"/>
  <c r="L84" i="3"/>
  <c r="J87" i="3"/>
  <c r="J88" i="3"/>
  <c r="H86" i="3"/>
  <c r="K85" i="3"/>
  <c r="L85" i="3"/>
  <c r="H87" i="3"/>
  <c r="K86" i="3"/>
  <c r="L86" i="3"/>
  <c r="J89" i="3"/>
  <c r="J90" i="3"/>
  <c r="H88" i="3"/>
  <c r="K87" i="3"/>
  <c r="L87" i="3"/>
  <c r="J91" i="3"/>
  <c r="K88" i="3"/>
  <c r="H89" i="3"/>
  <c r="L88" i="3"/>
  <c r="J92" i="3"/>
  <c r="H90" i="3"/>
  <c r="K89" i="3"/>
  <c r="L89" i="3"/>
  <c r="J93" i="3"/>
  <c r="H91" i="3"/>
  <c r="K90" i="3"/>
  <c r="L90" i="3"/>
  <c r="H92" i="3"/>
  <c r="K91" i="3"/>
  <c r="L91" i="3"/>
  <c r="J94" i="3"/>
  <c r="J95" i="3"/>
  <c r="K92" i="3"/>
  <c r="H93" i="3"/>
  <c r="L92" i="3"/>
  <c r="J96" i="3"/>
  <c r="H94" i="3"/>
  <c r="K93" i="3"/>
  <c r="L93" i="3"/>
  <c r="H95" i="3"/>
  <c r="K94" i="3"/>
  <c r="L94" i="3"/>
  <c r="J97" i="3"/>
  <c r="J98" i="3"/>
  <c r="H96" i="3"/>
  <c r="K95" i="3"/>
  <c r="L95" i="3"/>
  <c r="K96" i="3"/>
  <c r="H97" i="3"/>
  <c r="L96" i="3"/>
  <c r="J99" i="3"/>
  <c r="J100" i="3"/>
  <c r="H98" i="3"/>
  <c r="K97" i="3"/>
  <c r="L97" i="3"/>
  <c r="H99" i="3"/>
  <c r="K98" i="3"/>
  <c r="L98" i="3"/>
  <c r="J101" i="3"/>
  <c r="H100" i="3"/>
  <c r="K99" i="3"/>
  <c r="L99" i="3"/>
  <c r="K100" i="3"/>
  <c r="H101" i="3"/>
  <c r="L100" i="3"/>
  <c r="K101" i="3"/>
  <c r="L101" i="3"/>
</calcChain>
</file>

<file path=xl/sharedStrings.xml><?xml version="1.0" encoding="utf-8"?>
<sst xmlns="http://schemas.openxmlformats.org/spreadsheetml/2006/main" count="673" uniqueCount="146">
  <si>
    <t>year_lag</t>
  </si>
  <si>
    <t>month_lag</t>
  </si>
  <si>
    <t>SErisk2001_7</t>
  </si>
  <si>
    <t>SErisk2007_14</t>
  </si>
  <si>
    <t>lag</t>
  </si>
  <si>
    <t>ESTrisk2001_7</t>
  </si>
  <si>
    <t>ESTrisk2007_14</t>
  </si>
  <si>
    <t>Point Est.</t>
  </si>
  <si>
    <t>SE</t>
  </si>
  <si>
    <t>Make the average of SE per year:</t>
  </si>
  <si>
    <t>Lag</t>
  </si>
  <si>
    <t>Point</t>
  </si>
  <si>
    <t>LL</t>
  </si>
  <si>
    <t>UL</t>
  </si>
  <si>
    <t>Est</t>
  </si>
  <si>
    <t>Year</t>
  </si>
  <si>
    <t>Err LL</t>
  </si>
  <si>
    <t>Err UL</t>
  </si>
  <si>
    <t>Cum Est</t>
  </si>
  <si>
    <t>Cum LL</t>
  </si>
  <si>
    <t>Cum UL</t>
  </si>
  <si>
    <t>Cum Err LL</t>
  </si>
  <si>
    <t>Cum Err UL</t>
  </si>
  <si>
    <t>California</t>
  </si>
  <si>
    <t>Alameda</t>
  </si>
  <si>
    <t>Source : https://wonder.cdc.gov</t>
  </si>
  <si>
    <t>Los Angeles</t>
  </si>
  <si>
    <t>Orange</t>
  </si>
  <si>
    <t>San Diego</t>
  </si>
  <si>
    <t>Santa Clara</t>
  </si>
  <si>
    <t>US</t>
  </si>
  <si>
    <t>Pop</t>
  </si>
  <si>
    <t>Area</t>
  </si>
  <si>
    <t>AreaCode</t>
  </si>
  <si>
    <t>Single-Year Ages</t>
  </si>
  <si>
    <t>Single-Year Ages Code</t>
  </si>
  <si>
    <t>Deaths</t>
  </si>
  <si>
    <t>Population</t>
  </si>
  <si>
    <t>Death Rate (per 100,000)</t>
  </si>
  <si>
    <t>&lt;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</si>
  <si>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</si>
  <si>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</si>
  <si>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</si>
  <si>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</si>
  <si>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</si>
  <si>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</si>
  <si>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</si>
  <si>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</si>
  <si>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</si>
  <si>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</si>
  <si>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</si>
  <si>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</si>
  <si>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</si>
  <si>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</si>
  <si>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</si>
  <si>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</si>
  <si>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</si>
  <si>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</si>
  <si>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</si>
  <si>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</si>
  <si>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</si>
  <si>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</si>
  <si>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</si>
  <si>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</si>
  <si>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</si>
  <si>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</si>
  <si>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</si>
  <si>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</si>
  <si>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</si>
  <si>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</si>
  <si>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</si>
  <si>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</si>
  <si>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</si>
  <si>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</si>
  <si>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</si>
  <si>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</si>
  <si>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</si>
  <si>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</si>
  <si>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</si>
  <si>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</si>
  <si>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</si>
  <si>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</si>
  <si>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</si>
  <si>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</si>
  <si>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</si>
  <si>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</si>
  <si>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</si>
  <si>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</si>
  <si>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</si>
  <si>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</si>
  <si>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</si>
  <si>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</si>
  <si>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</si>
  <si>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</si>
  <si>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</si>
  <si>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</si>
  <si>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</si>
  <si>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</si>
  <si>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</si>
  <si>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</si>
  <si>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</si>
  <si>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</si>
  <si>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</si>
  <si>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</si>
  <si>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</si>
  <si>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</si>
  <si>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</si>
  <si>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</si>
  <si>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</si>
  <si>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</si>
  <si>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</si>
  <si>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</si>
  <si>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</si>
  <si>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</si>
  <si>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</si>
  <si>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</si>
  <si>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</si>
  <si>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</si>
  <si>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</si>
  <si>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</si>
  <si>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</si>
  <si>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</si>
  <si>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</si>
  <si>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</si>
  <si>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</si>
  <si>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</si>
  <si>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</si>
  <si>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</si>
  <si>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</si>
  <si>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</si>
  <si>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</si>
  <si>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</si>
  <si>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</si>
  <si>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</si>
  <si>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</si>
  <si>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</si>
  <si>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</si>
  <si>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</si>
  <si>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</si>
  <si>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100+ years</t>
  </si>
  <si>
    <t>Not Stated</t>
  </si>
  <si>
    <t>NS</t>
  </si>
  <si>
    <t>Not Applicable</t>
  </si>
  <si>
    <t>TB</t>
  </si>
  <si>
    <t>Source</t>
  </si>
  <si>
    <t>CDPH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</si>
</sst>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000000000000"/>
    <numFmt numFmtId="166" formatCode="0.0000000000000000000"/>
    <numFmt numFmtId="167" formatCode="0.0000000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0" fontId="5" fillId="0" borderId="0" xfId="0" applyFont="1" applyAlignment="1">
      <alignment vertical="center"/>
    </xf>
    <xf numFmtId="1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0" fontId="0" fillId="0" borderId="0" xfId="0" applyNumberFormat="1"/>
    <xf numFmtId="165" fontId="0" fillId="0" borderId="0" xfId="0" applyNumberFormat="1"/>
    <xf numFmtId="1" fontId="0" fillId="3" borderId="0" xfId="0" applyNumberFormat="1" applyFill="1"/>
    <xf numFmtId="1" fontId="0" fillId="3" borderId="1" xfId="0" applyNumberFormat="1" applyFill="1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0" xfId="6" applyNumberFormat="1" applyFont="1"/>
  </cellXfs>
  <cellStyles count="41">
    <cellStyle name="Comma" xfId="6" builtinId="3"/>
    <cellStyle name="Followed Hyperlink" xfId="3" builtinId="9" hidden="1"/>
    <cellStyle name="Followed Hyperlink" xfId="5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2" builtinId="8" hidden="1"/>
    <cellStyle name="Hyperlink" xfId="4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7"/>
    <cellStyle name="Normal 3" xfId="8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 (NUSBorn)'!$F$2:$F$51</c:f>
                <c:numCache>
                  <c:formatCode>General</c:formatCode>
                  <c:ptCount val="50"/>
                  <c:pt idx="0">
                    <c:v>9.5759186144877412E-4</c:v>
                  </c:pt>
                  <c:pt idx="1">
                    <c:v>9.7102603106331495E-4</c:v>
                  </c:pt>
                  <c:pt idx="2">
                    <c:v>9.7793592760018512E-4</c:v>
                  </c:pt>
                  <c:pt idx="3">
                    <c:v>9.8006145426852292E-4</c:v>
                  </c:pt>
                  <c:pt idx="4">
                    <c:v>9.7780042823310959E-4</c:v>
                  </c:pt>
                  <c:pt idx="5">
                    <c:v>9.7246295418760816E-4</c:v>
                  </c:pt>
                  <c:pt idx="6">
                    <c:v>9.6463399075775915E-4</c:v>
                  </c:pt>
                  <c:pt idx="7">
                    <c:v>9.548155268898986E-4</c:v>
                  </c:pt>
                  <c:pt idx="8">
                    <c:v>9.4356307828536248E-4</c:v>
                  </c:pt>
                  <c:pt idx="9">
                    <c:v>9.4356307828536248E-4</c:v>
                  </c:pt>
                  <c:pt idx="10">
                    <c:v>9.4356307828536248E-4</c:v>
                  </c:pt>
                  <c:pt idx="11">
                    <c:v>9.4356307828536248E-4</c:v>
                  </c:pt>
                  <c:pt idx="12">
                    <c:v>9.4356307828536248E-4</c:v>
                  </c:pt>
                  <c:pt idx="13">
                    <c:v>9.4356307828536248E-4</c:v>
                  </c:pt>
                  <c:pt idx="14">
                    <c:v>9.4356307828536248E-4</c:v>
                  </c:pt>
                  <c:pt idx="15">
                    <c:v>9.4356307828536248E-4</c:v>
                  </c:pt>
                  <c:pt idx="16">
                    <c:v>9.4356307828536248E-4</c:v>
                  </c:pt>
                  <c:pt idx="17">
                    <c:v>9.4356307828536248E-4</c:v>
                  </c:pt>
                  <c:pt idx="18">
                    <c:v>9.4356307828536248E-4</c:v>
                  </c:pt>
                  <c:pt idx="19">
                    <c:v>9.4356307828536248E-4</c:v>
                  </c:pt>
                  <c:pt idx="20">
                    <c:v>9.4356307828536248E-4</c:v>
                  </c:pt>
                  <c:pt idx="21">
                    <c:v>9.4356307828536248E-4</c:v>
                  </c:pt>
                  <c:pt idx="22">
                    <c:v>9.4356307828536248E-4</c:v>
                  </c:pt>
                  <c:pt idx="23">
                    <c:v>9.4356307828536248E-4</c:v>
                  </c:pt>
                  <c:pt idx="24">
                    <c:v>9.4356307828536248E-4</c:v>
                  </c:pt>
                  <c:pt idx="25">
                    <c:v>9.4356307828536248E-4</c:v>
                  </c:pt>
                  <c:pt idx="26">
                    <c:v>9.4356307828536248E-4</c:v>
                  </c:pt>
                  <c:pt idx="27">
                    <c:v>9.4356307828536248E-4</c:v>
                  </c:pt>
                  <c:pt idx="28">
                    <c:v>9.4356307828536248E-4</c:v>
                  </c:pt>
                  <c:pt idx="29">
                    <c:v>9.4356307828536248E-4</c:v>
                  </c:pt>
                  <c:pt idx="30">
                    <c:v>9.4356307828536248E-4</c:v>
                  </c:pt>
                  <c:pt idx="31">
                    <c:v>9.4356307828536248E-4</c:v>
                  </c:pt>
                  <c:pt idx="32">
                    <c:v>9.4356307828536248E-4</c:v>
                  </c:pt>
                  <c:pt idx="33">
                    <c:v>9.4356307828536248E-4</c:v>
                  </c:pt>
                  <c:pt idx="34">
                    <c:v>9.4356307828536248E-4</c:v>
                  </c:pt>
                  <c:pt idx="35">
                    <c:v>9.4356307828536248E-4</c:v>
                  </c:pt>
                  <c:pt idx="36">
                    <c:v>9.4356307828536248E-4</c:v>
                  </c:pt>
                  <c:pt idx="37">
                    <c:v>9.4356307828536248E-4</c:v>
                  </c:pt>
                  <c:pt idx="38">
                    <c:v>9.4356307828536248E-4</c:v>
                  </c:pt>
                  <c:pt idx="39">
                    <c:v>9.4356307828536248E-4</c:v>
                  </c:pt>
                  <c:pt idx="40">
                    <c:v>9.4356307828536248E-4</c:v>
                  </c:pt>
                  <c:pt idx="41">
                    <c:v>9.4356307828536248E-4</c:v>
                  </c:pt>
                  <c:pt idx="42">
                    <c:v>9.4356307828536248E-4</c:v>
                  </c:pt>
                  <c:pt idx="43">
                    <c:v>9.4356307828536248E-4</c:v>
                  </c:pt>
                  <c:pt idx="44">
                    <c:v>9.4356307828536248E-4</c:v>
                  </c:pt>
                  <c:pt idx="45">
                    <c:v>9.4356307828536248E-4</c:v>
                  </c:pt>
                  <c:pt idx="46">
                    <c:v>9.4356307828536248E-4</c:v>
                  </c:pt>
                  <c:pt idx="47">
                    <c:v>9.4356307828536248E-4</c:v>
                  </c:pt>
                  <c:pt idx="48">
                    <c:v>9.4356307828536248E-4</c:v>
                  </c:pt>
                  <c:pt idx="49">
                    <c:v>9.4356307828536248E-4</c:v>
                  </c:pt>
                </c:numCache>
              </c:numRef>
            </c:plus>
            <c:minus>
              <c:numRef>
                <c:f>'To R (NUSBorn)'!$E$2:$E$51</c:f>
                <c:numCache>
                  <c:formatCode>General</c:formatCode>
                  <c:ptCount val="50"/>
                  <c:pt idx="0">
                    <c:v>7.0877067854903733E-4</c:v>
                  </c:pt>
                  <c:pt idx="1">
                    <c:v>7.7253237380681648E-4</c:v>
                  </c:pt>
                  <c:pt idx="2">
                    <c:v>8.1539615082937972E-4</c:v>
                  </c:pt>
                  <c:pt idx="3">
                    <c:v>8.4327362892337721E-4</c:v>
                  </c:pt>
                  <c:pt idx="4">
                    <c:v>8.5959063127008777E-4</c:v>
                  </c:pt>
                  <c:pt idx="5">
                    <c:v>8.6773058923801227E-4</c:v>
                  </c:pt>
                  <c:pt idx="6">
                    <c:v>8.6977795000500019E-4</c:v>
                  </c:pt>
                  <c:pt idx="7">
                    <c:v>8.6729387115594544E-4</c:v>
                  </c:pt>
                  <c:pt idx="8">
                    <c:v>8.6157149915241211E-4</c:v>
                  </c:pt>
                  <c:pt idx="9">
                    <c:v>8.6157149915241211E-4</c:v>
                  </c:pt>
                  <c:pt idx="10">
                    <c:v>8.6157149915241211E-4</c:v>
                  </c:pt>
                  <c:pt idx="11">
                    <c:v>8.6157149915241211E-4</c:v>
                  </c:pt>
                  <c:pt idx="12">
                    <c:v>8.6157149915241211E-4</c:v>
                  </c:pt>
                  <c:pt idx="13">
                    <c:v>8.6157149915241211E-4</c:v>
                  </c:pt>
                  <c:pt idx="14">
                    <c:v>8.6157149915241211E-4</c:v>
                  </c:pt>
                  <c:pt idx="15">
                    <c:v>8.6157149915241211E-4</c:v>
                  </c:pt>
                  <c:pt idx="16">
                    <c:v>8.6157149915241211E-4</c:v>
                  </c:pt>
                  <c:pt idx="17">
                    <c:v>8.6157149915241211E-4</c:v>
                  </c:pt>
                  <c:pt idx="18">
                    <c:v>8.6157149915241211E-4</c:v>
                  </c:pt>
                  <c:pt idx="19">
                    <c:v>8.6157149915241211E-4</c:v>
                  </c:pt>
                  <c:pt idx="20">
                    <c:v>8.6157149915241211E-4</c:v>
                  </c:pt>
                  <c:pt idx="21">
                    <c:v>8.6157149915241211E-4</c:v>
                  </c:pt>
                  <c:pt idx="22">
                    <c:v>8.6157149915241211E-4</c:v>
                  </c:pt>
                  <c:pt idx="23">
                    <c:v>8.6157149915241211E-4</c:v>
                  </c:pt>
                  <c:pt idx="24">
                    <c:v>8.6157149915241211E-4</c:v>
                  </c:pt>
                  <c:pt idx="25">
                    <c:v>8.6157149915241211E-4</c:v>
                  </c:pt>
                  <c:pt idx="26">
                    <c:v>8.6157149915241211E-4</c:v>
                  </c:pt>
                  <c:pt idx="27">
                    <c:v>8.6157149915241211E-4</c:v>
                  </c:pt>
                  <c:pt idx="28">
                    <c:v>8.6157149915241211E-4</c:v>
                  </c:pt>
                  <c:pt idx="29">
                    <c:v>8.6157149915241211E-4</c:v>
                  </c:pt>
                  <c:pt idx="30">
                    <c:v>8.6157149915241211E-4</c:v>
                  </c:pt>
                  <c:pt idx="31">
                    <c:v>8.6157149915241211E-4</c:v>
                  </c:pt>
                  <c:pt idx="32">
                    <c:v>8.6157149915241211E-4</c:v>
                  </c:pt>
                  <c:pt idx="33">
                    <c:v>8.6157149915241211E-4</c:v>
                  </c:pt>
                  <c:pt idx="34">
                    <c:v>8.6157149915241211E-4</c:v>
                  </c:pt>
                  <c:pt idx="35">
                    <c:v>8.6157149915241211E-4</c:v>
                  </c:pt>
                  <c:pt idx="36">
                    <c:v>8.6157149915241211E-4</c:v>
                  </c:pt>
                  <c:pt idx="37">
                    <c:v>8.6157149915241211E-4</c:v>
                  </c:pt>
                  <c:pt idx="38">
                    <c:v>8.6157149915241211E-4</c:v>
                  </c:pt>
                  <c:pt idx="39">
                    <c:v>8.6157149915241211E-4</c:v>
                  </c:pt>
                  <c:pt idx="40">
                    <c:v>8.6157149915241211E-4</c:v>
                  </c:pt>
                  <c:pt idx="41">
                    <c:v>8.6157149915241211E-4</c:v>
                  </c:pt>
                  <c:pt idx="42">
                    <c:v>8.6157149915241211E-4</c:v>
                  </c:pt>
                  <c:pt idx="43">
                    <c:v>8.6157149915241211E-4</c:v>
                  </c:pt>
                  <c:pt idx="44">
                    <c:v>8.6157149915241211E-4</c:v>
                  </c:pt>
                  <c:pt idx="45">
                    <c:v>8.6157149915241211E-4</c:v>
                  </c:pt>
                  <c:pt idx="46">
                    <c:v>8.6157149915241211E-4</c:v>
                  </c:pt>
                  <c:pt idx="47">
                    <c:v>8.6157149915241211E-4</c:v>
                  </c:pt>
                  <c:pt idx="48">
                    <c:v>8.6157149915241211E-4</c:v>
                  </c:pt>
                  <c:pt idx="49">
                    <c:v>8.6157149915241211E-4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 (NUSBorn)'!$B$2:$B$51</c:f>
              <c:numCache>
                <c:formatCode>0.0000</c:formatCode>
                <c:ptCount val="50"/>
                <c:pt idx="0">
                  <c:v>1.7249745056102481E-2</c:v>
                </c:pt>
                <c:pt idx="1">
                  <c:v>1.2255406598687573E-2</c:v>
                </c:pt>
                <c:pt idx="2">
                  <c:v>8.706993715835408E-3</c:v>
                </c:pt>
                <c:pt idx="3">
                  <c:v>6.1859668868882037E-3</c:v>
                </c:pt>
                <c:pt idx="4">
                  <c:v>4.3948199557748303E-3</c:v>
                </c:pt>
                <c:pt idx="5">
                  <c:v>3.1223034154978665E-3</c:v>
                </c:pt>
                <c:pt idx="6">
                  <c:v>2.2182706064416517E-3</c:v>
                </c:pt>
                <c:pt idx="7">
                  <c:v>1.5760195406898825E-3</c:v>
                </c:pt>
                <c:pt idx="8">
                  <c:v>1.1197437595841097E-3</c:v>
                </c:pt>
                <c:pt idx="9">
                  <c:v>1.1197437595841097E-3</c:v>
                </c:pt>
                <c:pt idx="10">
                  <c:v>1.1197437595841097E-3</c:v>
                </c:pt>
                <c:pt idx="11">
                  <c:v>1.1197437595841097E-3</c:v>
                </c:pt>
                <c:pt idx="12">
                  <c:v>1.1197437595841097E-3</c:v>
                </c:pt>
                <c:pt idx="13">
                  <c:v>1.1197437595841097E-3</c:v>
                </c:pt>
                <c:pt idx="14">
                  <c:v>1.1197437595841097E-3</c:v>
                </c:pt>
                <c:pt idx="15">
                  <c:v>1.1197437595841097E-3</c:v>
                </c:pt>
                <c:pt idx="16">
                  <c:v>1.1197437595841097E-3</c:v>
                </c:pt>
                <c:pt idx="17">
                  <c:v>1.1197437595841097E-3</c:v>
                </c:pt>
                <c:pt idx="18">
                  <c:v>1.1197437595841097E-3</c:v>
                </c:pt>
                <c:pt idx="19">
                  <c:v>1.1197437595841097E-3</c:v>
                </c:pt>
                <c:pt idx="20">
                  <c:v>1.1197437595841097E-3</c:v>
                </c:pt>
                <c:pt idx="21">
                  <c:v>1.1197437595841097E-3</c:v>
                </c:pt>
                <c:pt idx="22">
                  <c:v>1.1197437595841097E-3</c:v>
                </c:pt>
                <c:pt idx="23">
                  <c:v>1.1197437595841097E-3</c:v>
                </c:pt>
                <c:pt idx="24">
                  <c:v>1.1197437595841097E-3</c:v>
                </c:pt>
                <c:pt idx="25">
                  <c:v>1.1197437595841097E-3</c:v>
                </c:pt>
                <c:pt idx="26">
                  <c:v>1.1197437595841097E-3</c:v>
                </c:pt>
                <c:pt idx="27">
                  <c:v>1.1197437595841097E-3</c:v>
                </c:pt>
                <c:pt idx="28">
                  <c:v>1.1197437595841097E-3</c:v>
                </c:pt>
                <c:pt idx="29">
                  <c:v>1.1197437595841097E-3</c:v>
                </c:pt>
                <c:pt idx="30">
                  <c:v>1.1197437595841097E-3</c:v>
                </c:pt>
                <c:pt idx="31">
                  <c:v>1.1197437595841097E-3</c:v>
                </c:pt>
                <c:pt idx="32">
                  <c:v>1.1197437595841097E-3</c:v>
                </c:pt>
                <c:pt idx="33">
                  <c:v>1.1197437595841097E-3</c:v>
                </c:pt>
                <c:pt idx="34">
                  <c:v>1.1197437595841097E-3</c:v>
                </c:pt>
                <c:pt idx="35">
                  <c:v>1.1197437595841097E-3</c:v>
                </c:pt>
                <c:pt idx="36">
                  <c:v>1.1197437595841097E-3</c:v>
                </c:pt>
                <c:pt idx="37">
                  <c:v>1.1197437595841097E-3</c:v>
                </c:pt>
                <c:pt idx="38">
                  <c:v>1.1197437595841097E-3</c:v>
                </c:pt>
                <c:pt idx="39">
                  <c:v>1.1197437595841097E-3</c:v>
                </c:pt>
                <c:pt idx="40">
                  <c:v>1.1197437595841097E-3</c:v>
                </c:pt>
                <c:pt idx="41">
                  <c:v>1.1197437595841097E-3</c:v>
                </c:pt>
                <c:pt idx="42">
                  <c:v>1.1197437595841097E-3</c:v>
                </c:pt>
                <c:pt idx="43">
                  <c:v>1.1197437595841097E-3</c:v>
                </c:pt>
                <c:pt idx="44">
                  <c:v>1.1197437595841097E-3</c:v>
                </c:pt>
                <c:pt idx="45">
                  <c:v>1.1197437595841097E-3</c:v>
                </c:pt>
                <c:pt idx="46">
                  <c:v>1.1197437595841097E-3</c:v>
                </c:pt>
                <c:pt idx="47">
                  <c:v>1.1197437595841097E-3</c:v>
                </c:pt>
                <c:pt idx="48">
                  <c:v>1.1197437595841097E-3</c:v>
                </c:pt>
                <c:pt idx="49">
                  <c:v>1.1197437595841097E-3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AD42-AB06-80476406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687008"/>
        <c:axId val="-1736670704"/>
      </c:lineChart>
      <c:catAx>
        <c:axId val="-17176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670704"/>
        <c:crosses val="autoZero"/>
        <c:auto val="1"/>
        <c:lblAlgn val="ctr"/>
        <c:lblOffset val="100"/>
        <c:noMultiLvlLbl val="0"/>
      </c:catAx>
      <c:valAx>
        <c:axId val="-1736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6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 (NUSBorn)'!$L$2:$L$51</c:f>
                <c:numCache>
                  <c:formatCode>General</c:formatCode>
                  <c:ptCount val="50"/>
                  <c:pt idx="0">
                    <c:v>9.5759186144877412E-4</c:v>
                  </c:pt>
                  <c:pt idx="1">
                    <c:v>1.9286178925120856E-3</c:v>
                  </c:pt>
                  <c:pt idx="2">
                    <c:v>2.906553820112269E-3</c:v>
                  </c:pt>
                  <c:pt idx="3">
                    <c:v>3.8866152743807919E-3</c:v>
                  </c:pt>
                  <c:pt idx="4">
                    <c:v>4.8644157026139015E-3</c:v>
                  </c:pt>
                  <c:pt idx="5">
                    <c:v>5.8368786568015127E-3</c:v>
                  </c:pt>
                  <c:pt idx="6">
                    <c:v>6.8015126475592658E-3</c:v>
                  </c:pt>
                  <c:pt idx="7">
                    <c:v>7.7563281744491702E-3</c:v>
                  </c:pt>
                  <c:pt idx="8">
                    <c:v>8.699891252734529E-3</c:v>
                  </c:pt>
                  <c:pt idx="9">
                    <c:v>9.6434543310198878E-3</c:v>
                  </c:pt>
                  <c:pt idx="10">
                    <c:v>1.0587017409305247E-2</c:v>
                  </c:pt>
                  <c:pt idx="11">
                    <c:v>1.1530580487590605E-2</c:v>
                  </c:pt>
                  <c:pt idx="12">
                    <c:v>1.2474143565875964E-2</c:v>
                  </c:pt>
                  <c:pt idx="13">
                    <c:v>1.3417706644161323E-2</c:v>
                  </c:pt>
                  <c:pt idx="14">
                    <c:v>1.4361269722446682E-2</c:v>
                  </c:pt>
                  <c:pt idx="15">
                    <c:v>1.5304832800732041E-2</c:v>
                  </c:pt>
                  <c:pt idx="16">
                    <c:v>1.6248395879017399E-2</c:v>
                  </c:pt>
                  <c:pt idx="17">
                    <c:v>1.7191958957302758E-2</c:v>
                  </c:pt>
                  <c:pt idx="18">
                    <c:v>1.8135522035588117E-2</c:v>
                  </c:pt>
                  <c:pt idx="19">
                    <c:v>1.9079085113873476E-2</c:v>
                  </c:pt>
                  <c:pt idx="20">
                    <c:v>2.0022648192158835E-2</c:v>
                  </c:pt>
                  <c:pt idx="21">
                    <c:v>2.0966211270444193E-2</c:v>
                  </c:pt>
                  <c:pt idx="22">
                    <c:v>2.1909774348729552E-2</c:v>
                  </c:pt>
                  <c:pt idx="23">
                    <c:v>2.2853337427014911E-2</c:v>
                  </c:pt>
                  <c:pt idx="24">
                    <c:v>2.379690050530027E-2</c:v>
                  </c:pt>
                  <c:pt idx="25">
                    <c:v>2.4740463583585628E-2</c:v>
                  </c:pt>
                  <c:pt idx="26">
                    <c:v>2.5684026661870987E-2</c:v>
                  </c:pt>
                  <c:pt idx="27">
                    <c:v>2.6627589740156346E-2</c:v>
                  </c:pt>
                  <c:pt idx="28">
                    <c:v>2.7571152818441705E-2</c:v>
                  </c:pt>
                  <c:pt idx="29">
                    <c:v>2.8514715896727064E-2</c:v>
                  </c:pt>
                  <c:pt idx="30">
                    <c:v>2.9458278975012422E-2</c:v>
                  </c:pt>
                  <c:pt idx="31">
                    <c:v>3.0401842053297781E-2</c:v>
                  </c:pt>
                  <c:pt idx="32">
                    <c:v>3.134540513158314E-2</c:v>
                  </c:pt>
                  <c:pt idx="33">
                    <c:v>3.2288968209868499E-2</c:v>
                  </c:pt>
                  <c:pt idx="34">
                    <c:v>3.3232531288153858E-2</c:v>
                  </c:pt>
                  <c:pt idx="35">
                    <c:v>3.4176094366439216E-2</c:v>
                  </c:pt>
                  <c:pt idx="36">
                    <c:v>3.5119657444724575E-2</c:v>
                  </c:pt>
                  <c:pt idx="37">
                    <c:v>3.6063220523009948E-2</c:v>
                  </c:pt>
                  <c:pt idx="38">
                    <c:v>3.7006783601295321E-2</c:v>
                  </c:pt>
                  <c:pt idx="39">
                    <c:v>3.7950346679580693E-2</c:v>
                  </c:pt>
                  <c:pt idx="40">
                    <c:v>3.8893909757866066E-2</c:v>
                  </c:pt>
                  <c:pt idx="41">
                    <c:v>3.9837472836151439E-2</c:v>
                  </c:pt>
                  <c:pt idx="42">
                    <c:v>4.0781035914436811E-2</c:v>
                  </c:pt>
                  <c:pt idx="43">
                    <c:v>4.1724598992722184E-2</c:v>
                  </c:pt>
                  <c:pt idx="44">
                    <c:v>4.2668162071007557E-2</c:v>
                  </c:pt>
                  <c:pt idx="45">
                    <c:v>4.3611725149292929E-2</c:v>
                  </c:pt>
                  <c:pt idx="46">
                    <c:v>4.4555288227578302E-2</c:v>
                  </c:pt>
                  <c:pt idx="47">
                    <c:v>4.5498851305863675E-2</c:v>
                  </c:pt>
                  <c:pt idx="48">
                    <c:v>4.6442414384149047E-2</c:v>
                  </c:pt>
                  <c:pt idx="49">
                    <c:v>4.738597746243442E-2</c:v>
                  </c:pt>
                </c:numCache>
              </c:numRef>
            </c:plus>
            <c:minus>
              <c:numRef>
                <c:f>'To R (NUSBorn)'!$K$2:$K$51</c:f>
                <c:numCache>
                  <c:formatCode>General</c:formatCode>
                  <c:ptCount val="50"/>
                  <c:pt idx="0">
                    <c:v>7.0877067854903733E-4</c:v>
                  </c:pt>
                  <c:pt idx="1">
                    <c:v>1.4813030523558555E-3</c:v>
                  </c:pt>
                  <c:pt idx="2">
                    <c:v>2.2966992031852318E-3</c:v>
                  </c:pt>
                  <c:pt idx="3">
                    <c:v>3.139972832108609E-3</c:v>
                  </c:pt>
                  <c:pt idx="4">
                    <c:v>3.9995634633786942E-3</c:v>
                  </c:pt>
                  <c:pt idx="5">
                    <c:v>4.8672940526167038E-3</c:v>
                  </c:pt>
                  <c:pt idx="6">
                    <c:v>5.7370720026217042E-3</c:v>
                  </c:pt>
                  <c:pt idx="7">
                    <c:v>6.6043658737776484E-3</c:v>
                  </c:pt>
                  <c:pt idx="8">
                    <c:v>7.4659373729300607E-3</c:v>
                  </c:pt>
                  <c:pt idx="9">
                    <c:v>8.327508872082473E-3</c:v>
                  </c:pt>
                  <c:pt idx="10">
                    <c:v>9.1890803712348854E-3</c:v>
                  </c:pt>
                  <c:pt idx="11">
                    <c:v>1.0050651870387298E-2</c:v>
                  </c:pt>
                  <c:pt idx="12">
                    <c:v>1.091222336953971E-2</c:v>
                  </c:pt>
                  <c:pt idx="13">
                    <c:v>1.1773794868692122E-2</c:v>
                  </c:pt>
                  <c:pt idx="14">
                    <c:v>1.2635366367844535E-2</c:v>
                  </c:pt>
                  <c:pt idx="15">
                    <c:v>1.3496937866996947E-2</c:v>
                  </c:pt>
                  <c:pt idx="16">
                    <c:v>1.4358509366149359E-2</c:v>
                  </c:pt>
                  <c:pt idx="17">
                    <c:v>1.5220080865301772E-2</c:v>
                  </c:pt>
                  <c:pt idx="18">
                    <c:v>1.6081652364454184E-2</c:v>
                  </c:pt>
                  <c:pt idx="19">
                    <c:v>1.6943223863606596E-2</c:v>
                  </c:pt>
                  <c:pt idx="20">
                    <c:v>1.7804795362759009E-2</c:v>
                  </c:pt>
                  <c:pt idx="21">
                    <c:v>1.8666366861911421E-2</c:v>
                  </c:pt>
                  <c:pt idx="22">
                    <c:v>1.9527938361063833E-2</c:v>
                  </c:pt>
                  <c:pt idx="23">
                    <c:v>2.0389509860216246E-2</c:v>
                  </c:pt>
                  <c:pt idx="24">
                    <c:v>2.1251081359368658E-2</c:v>
                  </c:pt>
                  <c:pt idx="25">
                    <c:v>2.211265285852107E-2</c:v>
                  </c:pt>
                  <c:pt idx="26">
                    <c:v>2.2974224357673483E-2</c:v>
                  </c:pt>
                  <c:pt idx="27">
                    <c:v>2.3835795856825895E-2</c:v>
                  </c:pt>
                  <c:pt idx="28">
                    <c:v>2.4697367355978307E-2</c:v>
                  </c:pt>
                  <c:pt idx="29">
                    <c:v>2.555893885513072E-2</c:v>
                  </c:pt>
                  <c:pt idx="30">
                    <c:v>2.6420510354283132E-2</c:v>
                  </c:pt>
                  <c:pt idx="31">
                    <c:v>2.7282081853435544E-2</c:v>
                  </c:pt>
                  <c:pt idx="32">
                    <c:v>2.8143653352587956E-2</c:v>
                  </c:pt>
                  <c:pt idx="33">
                    <c:v>2.9005224851740369E-2</c:v>
                  </c:pt>
                  <c:pt idx="34">
                    <c:v>2.9866796350892781E-2</c:v>
                  </c:pt>
                  <c:pt idx="35">
                    <c:v>3.0728367850045193E-2</c:v>
                  </c:pt>
                  <c:pt idx="36">
                    <c:v>3.1589939349197606E-2</c:v>
                  </c:pt>
                  <c:pt idx="37">
                    <c:v>3.2451510848350018E-2</c:v>
                  </c:pt>
                  <c:pt idx="38">
                    <c:v>3.331308234750243E-2</c:v>
                  </c:pt>
                  <c:pt idx="39">
                    <c:v>3.4174653846654843E-2</c:v>
                  </c:pt>
                  <c:pt idx="40">
                    <c:v>3.5036225345807255E-2</c:v>
                  </c:pt>
                  <c:pt idx="41">
                    <c:v>3.5897796844959667E-2</c:v>
                  </c:pt>
                  <c:pt idx="42">
                    <c:v>3.675936834411208E-2</c:v>
                  </c:pt>
                  <c:pt idx="43">
                    <c:v>3.7620939843264492E-2</c:v>
                  </c:pt>
                  <c:pt idx="44">
                    <c:v>3.8482511342416904E-2</c:v>
                  </c:pt>
                  <c:pt idx="45">
                    <c:v>3.9344082841569317E-2</c:v>
                  </c:pt>
                  <c:pt idx="46">
                    <c:v>4.0205654340721729E-2</c:v>
                  </c:pt>
                  <c:pt idx="47">
                    <c:v>4.1067225839874141E-2</c:v>
                  </c:pt>
                  <c:pt idx="48">
                    <c:v>4.1928797339026554E-2</c:v>
                  </c:pt>
                  <c:pt idx="49">
                    <c:v>4.2790368838178966E-2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 (NUSBorn)'!$H$2:$H$51</c:f>
              <c:numCache>
                <c:formatCode>0.0000</c:formatCode>
                <c:ptCount val="50"/>
                <c:pt idx="0">
                  <c:v>1.7249745056102481E-2</c:v>
                </c:pt>
                <c:pt idx="1">
                  <c:v>2.9505151654790056E-2</c:v>
                </c:pt>
                <c:pt idx="2">
                  <c:v>3.8212145370625464E-2</c:v>
                </c:pt>
                <c:pt idx="3">
                  <c:v>4.4398112257513667E-2</c:v>
                </c:pt>
                <c:pt idx="4">
                  <c:v>4.8792932213288495E-2</c:v>
                </c:pt>
                <c:pt idx="5">
                  <c:v>5.191523562878636E-2</c:v>
                </c:pt>
                <c:pt idx="6">
                  <c:v>5.4133506235228016E-2</c:v>
                </c:pt>
                <c:pt idx="7">
                  <c:v>5.5709525775917895E-2</c:v>
                </c:pt>
                <c:pt idx="8">
                  <c:v>5.6829269535502006E-2</c:v>
                </c:pt>
                <c:pt idx="9">
                  <c:v>5.7949013295086116E-2</c:v>
                </c:pt>
                <c:pt idx="10">
                  <c:v>5.9068757054670226E-2</c:v>
                </c:pt>
                <c:pt idx="11">
                  <c:v>6.0188500814254337E-2</c:v>
                </c:pt>
                <c:pt idx="12">
                  <c:v>6.1308244573838447E-2</c:v>
                </c:pt>
                <c:pt idx="13">
                  <c:v>6.2427988333422557E-2</c:v>
                </c:pt>
                <c:pt idx="14">
                  <c:v>6.3547732093006667E-2</c:v>
                </c:pt>
                <c:pt idx="15">
                  <c:v>6.4667475852590778E-2</c:v>
                </c:pt>
                <c:pt idx="16">
                  <c:v>6.5787219612174888E-2</c:v>
                </c:pt>
                <c:pt idx="17">
                  <c:v>6.6906963371758998E-2</c:v>
                </c:pt>
                <c:pt idx="18">
                  <c:v>6.8026707131343109E-2</c:v>
                </c:pt>
                <c:pt idx="19">
                  <c:v>6.9146450890927219E-2</c:v>
                </c:pt>
                <c:pt idx="20">
                  <c:v>7.0266194650511329E-2</c:v>
                </c:pt>
                <c:pt idx="21">
                  <c:v>7.138593841009544E-2</c:v>
                </c:pt>
                <c:pt idx="22">
                  <c:v>7.250568216967955E-2</c:v>
                </c:pt>
                <c:pt idx="23">
                  <c:v>7.362542592926366E-2</c:v>
                </c:pt>
                <c:pt idx="24">
                  <c:v>7.4745169688847771E-2</c:v>
                </c:pt>
                <c:pt idx="25">
                  <c:v>7.5864913448431881E-2</c:v>
                </c:pt>
                <c:pt idx="26">
                  <c:v>7.6984657208015991E-2</c:v>
                </c:pt>
                <c:pt idx="27">
                  <c:v>7.8104400967600102E-2</c:v>
                </c:pt>
                <c:pt idx="28">
                  <c:v>7.9224144727184212E-2</c:v>
                </c:pt>
                <c:pt idx="29">
                  <c:v>8.0343888486768322E-2</c:v>
                </c:pt>
                <c:pt idx="30">
                  <c:v>8.1463632246352433E-2</c:v>
                </c:pt>
                <c:pt idx="31">
                  <c:v>8.2583376005936543E-2</c:v>
                </c:pt>
                <c:pt idx="32">
                  <c:v>8.3703119765520653E-2</c:v>
                </c:pt>
                <c:pt idx="33">
                  <c:v>8.4822863525104764E-2</c:v>
                </c:pt>
                <c:pt idx="34">
                  <c:v>8.5942607284688874E-2</c:v>
                </c:pt>
                <c:pt idx="35">
                  <c:v>8.7062351044272984E-2</c:v>
                </c:pt>
                <c:pt idx="36">
                  <c:v>8.8182094803857095E-2</c:v>
                </c:pt>
                <c:pt idx="37">
                  <c:v>8.9301838563441205E-2</c:v>
                </c:pt>
                <c:pt idx="38">
                  <c:v>9.0421582323025315E-2</c:v>
                </c:pt>
                <c:pt idx="39">
                  <c:v>9.1541326082609425E-2</c:v>
                </c:pt>
                <c:pt idx="40">
                  <c:v>9.2661069842193536E-2</c:v>
                </c:pt>
                <c:pt idx="41">
                  <c:v>9.3780813601777646E-2</c:v>
                </c:pt>
                <c:pt idx="42">
                  <c:v>9.4900557361361756E-2</c:v>
                </c:pt>
                <c:pt idx="43">
                  <c:v>9.6020301120945867E-2</c:v>
                </c:pt>
                <c:pt idx="44">
                  <c:v>9.7140044880529977E-2</c:v>
                </c:pt>
                <c:pt idx="45">
                  <c:v>9.8259788640114087E-2</c:v>
                </c:pt>
                <c:pt idx="46">
                  <c:v>9.9379532399698198E-2</c:v>
                </c:pt>
                <c:pt idx="47">
                  <c:v>0.10049927615928231</c:v>
                </c:pt>
                <c:pt idx="48">
                  <c:v>0.10161901991886642</c:v>
                </c:pt>
                <c:pt idx="49">
                  <c:v>0.10273876367845053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C644-98D5-EA7F1923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30224"/>
        <c:axId val="-1717927376"/>
      </c:lineChart>
      <c:catAx>
        <c:axId val="-17179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27376"/>
        <c:crosses val="autoZero"/>
        <c:auto val="1"/>
        <c:lblAlgn val="ctr"/>
        <c:lblOffset val="100"/>
        <c:noMultiLvlLbl val="0"/>
      </c:catAx>
      <c:valAx>
        <c:axId val="-1717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Lag!$F$2:$F$86</c:f>
                <c:numCache>
                  <c:formatCode>General</c:formatCode>
                  <c:ptCount val="85"/>
                  <c:pt idx="0">
                    <c:v>1.3240938505729508E-4</c:v>
                  </c:pt>
                  <c:pt idx="1">
                    <c:v>3.2662221510294451E-4</c:v>
                  </c:pt>
                  <c:pt idx="2">
                    <c:v>4.6249999333517269E-4</c:v>
                  </c:pt>
                  <c:pt idx="3">
                    <c:v>5.5680956348831256E-4</c:v>
                  </c:pt>
                  <c:pt idx="4">
                    <c:v>6.2079797686414662E-4</c:v>
                  </c:pt>
                  <c:pt idx="5">
                    <c:v>6.6327350318894042E-4</c:v>
                  </c:pt>
                  <c:pt idx="6">
                    <c:v>6.9021970094100354E-4</c:v>
                  </c:pt>
                  <c:pt idx="7">
                    <c:v>7.059578261396375E-4</c:v>
                  </c:pt>
                  <c:pt idx="8">
                    <c:v>7.1371701839866963E-4</c:v>
                  </c:pt>
                  <c:pt idx="9">
                    <c:v>7.1371701839866963E-4</c:v>
                  </c:pt>
                  <c:pt idx="10">
                    <c:v>7.1371701839866963E-4</c:v>
                  </c:pt>
                  <c:pt idx="11">
                    <c:v>7.1371701839866963E-4</c:v>
                  </c:pt>
                  <c:pt idx="12">
                    <c:v>7.1371701839866963E-4</c:v>
                  </c:pt>
                  <c:pt idx="13">
                    <c:v>7.1371701839866963E-4</c:v>
                  </c:pt>
                  <c:pt idx="14">
                    <c:v>7.1371701839866963E-4</c:v>
                  </c:pt>
                  <c:pt idx="15">
                    <c:v>7.1371701839866963E-4</c:v>
                  </c:pt>
                  <c:pt idx="16">
                    <c:v>7.1371701839866963E-4</c:v>
                  </c:pt>
                  <c:pt idx="17">
                    <c:v>7.1371701839866963E-4</c:v>
                  </c:pt>
                  <c:pt idx="18">
                    <c:v>7.1371701839866963E-4</c:v>
                  </c:pt>
                  <c:pt idx="19">
                    <c:v>7.1371701839866963E-4</c:v>
                  </c:pt>
                  <c:pt idx="20">
                    <c:v>7.1371701839866963E-4</c:v>
                  </c:pt>
                  <c:pt idx="21">
                    <c:v>7.1371701839866963E-4</c:v>
                  </c:pt>
                  <c:pt idx="22">
                    <c:v>7.1371701839866963E-4</c:v>
                  </c:pt>
                  <c:pt idx="23">
                    <c:v>7.1371701839866963E-4</c:v>
                  </c:pt>
                  <c:pt idx="24">
                    <c:v>7.1371701839866963E-4</c:v>
                  </c:pt>
                  <c:pt idx="25">
                    <c:v>7.1371701839866963E-4</c:v>
                  </c:pt>
                  <c:pt idx="26">
                    <c:v>7.1371701839866963E-4</c:v>
                  </c:pt>
                  <c:pt idx="27">
                    <c:v>7.1371701839866963E-4</c:v>
                  </c:pt>
                  <c:pt idx="28">
                    <c:v>7.1371701839866963E-4</c:v>
                  </c:pt>
                  <c:pt idx="29">
                    <c:v>7.1371701839866963E-4</c:v>
                  </c:pt>
                  <c:pt idx="30">
                    <c:v>7.1371701839866963E-4</c:v>
                  </c:pt>
                  <c:pt idx="31">
                    <c:v>7.1371701839866963E-4</c:v>
                  </c:pt>
                  <c:pt idx="32">
                    <c:v>7.1371701839866963E-4</c:v>
                  </c:pt>
                  <c:pt idx="33">
                    <c:v>7.1371701839866963E-4</c:v>
                  </c:pt>
                  <c:pt idx="34">
                    <c:v>7.1371701839866963E-4</c:v>
                  </c:pt>
                  <c:pt idx="35">
                    <c:v>7.1371701839866963E-4</c:v>
                  </c:pt>
                  <c:pt idx="36">
                    <c:v>7.1371701839866963E-4</c:v>
                  </c:pt>
                  <c:pt idx="37">
                    <c:v>7.1371701839866963E-4</c:v>
                  </c:pt>
                  <c:pt idx="38">
                    <c:v>7.1371701839866963E-4</c:v>
                  </c:pt>
                  <c:pt idx="39">
                    <c:v>7.1371701839866963E-4</c:v>
                  </c:pt>
                  <c:pt idx="40">
                    <c:v>7.1371701839866963E-4</c:v>
                  </c:pt>
                  <c:pt idx="41">
                    <c:v>7.1371701839866963E-4</c:v>
                  </c:pt>
                  <c:pt idx="42">
                    <c:v>7.1371701839866963E-4</c:v>
                  </c:pt>
                  <c:pt idx="43">
                    <c:v>7.1371701839866963E-4</c:v>
                  </c:pt>
                  <c:pt idx="44">
                    <c:v>7.1371701839866963E-4</c:v>
                  </c:pt>
                  <c:pt idx="45">
                    <c:v>7.1371701839866963E-4</c:v>
                  </c:pt>
                  <c:pt idx="46">
                    <c:v>7.1371701839866963E-4</c:v>
                  </c:pt>
                  <c:pt idx="47">
                    <c:v>7.1371701839866963E-4</c:v>
                  </c:pt>
                  <c:pt idx="48">
                    <c:v>7.1371701839866963E-4</c:v>
                  </c:pt>
                  <c:pt idx="49">
                    <c:v>7.1371701839866963E-4</c:v>
                  </c:pt>
                  <c:pt idx="50">
                    <c:v>7.1371701839866963E-4</c:v>
                  </c:pt>
                  <c:pt idx="51">
                    <c:v>7.1371701839866963E-4</c:v>
                  </c:pt>
                  <c:pt idx="52">
                    <c:v>7.1371701839866963E-4</c:v>
                  </c:pt>
                  <c:pt idx="53">
                    <c:v>7.1371701839866963E-4</c:v>
                  </c:pt>
                  <c:pt idx="54">
                    <c:v>7.1371701839866963E-4</c:v>
                  </c:pt>
                  <c:pt idx="55">
                    <c:v>7.1371701839866963E-4</c:v>
                  </c:pt>
                  <c:pt idx="56">
                    <c:v>7.1371701839866963E-4</c:v>
                  </c:pt>
                  <c:pt idx="57">
                    <c:v>7.1371701839866963E-4</c:v>
                  </c:pt>
                  <c:pt idx="58">
                    <c:v>7.1371701839866963E-4</c:v>
                  </c:pt>
                  <c:pt idx="59">
                    <c:v>7.1371701839866963E-4</c:v>
                  </c:pt>
                  <c:pt idx="60">
                    <c:v>7.1371701839866963E-4</c:v>
                  </c:pt>
                  <c:pt idx="61">
                    <c:v>7.1371701839866963E-4</c:v>
                  </c:pt>
                  <c:pt idx="62">
                    <c:v>7.1371701839866963E-4</c:v>
                  </c:pt>
                  <c:pt idx="63">
                    <c:v>7.1371701839866963E-4</c:v>
                  </c:pt>
                  <c:pt idx="64">
                    <c:v>7.1371701839866963E-4</c:v>
                  </c:pt>
                  <c:pt idx="65">
                    <c:v>7.1371701839866963E-4</c:v>
                  </c:pt>
                  <c:pt idx="66">
                    <c:v>7.1371701839866963E-4</c:v>
                  </c:pt>
                  <c:pt idx="67">
                    <c:v>7.1371701839866963E-4</c:v>
                  </c:pt>
                  <c:pt idx="68">
                    <c:v>7.1371701839866963E-4</c:v>
                  </c:pt>
                  <c:pt idx="69">
                    <c:v>7.1371701839866963E-4</c:v>
                  </c:pt>
                  <c:pt idx="70">
                    <c:v>7.1371701839866963E-4</c:v>
                  </c:pt>
                  <c:pt idx="71">
                    <c:v>7.1371701839866963E-4</c:v>
                  </c:pt>
                  <c:pt idx="72">
                    <c:v>7.1371701839866963E-4</c:v>
                  </c:pt>
                  <c:pt idx="73">
                    <c:v>7.1371701839866963E-4</c:v>
                  </c:pt>
                  <c:pt idx="74">
                    <c:v>7.1371701839866963E-4</c:v>
                  </c:pt>
                  <c:pt idx="75">
                    <c:v>7.1371701839866963E-4</c:v>
                  </c:pt>
                  <c:pt idx="76">
                    <c:v>7.1371701839866963E-4</c:v>
                  </c:pt>
                  <c:pt idx="77">
                    <c:v>7.1371701839866963E-4</c:v>
                  </c:pt>
                  <c:pt idx="78">
                    <c:v>7.1371701839866963E-4</c:v>
                  </c:pt>
                  <c:pt idx="79">
                    <c:v>7.1371701839866963E-4</c:v>
                  </c:pt>
                  <c:pt idx="80">
                    <c:v>7.1371701839866963E-4</c:v>
                  </c:pt>
                  <c:pt idx="81">
                    <c:v>7.1371701839866963E-4</c:v>
                  </c:pt>
                  <c:pt idx="82">
                    <c:v>7.1371701839866963E-4</c:v>
                  </c:pt>
                  <c:pt idx="83">
                    <c:v>7.1371701839866963E-4</c:v>
                  </c:pt>
                  <c:pt idx="84">
                    <c:v>7.1371701839866963E-4</c:v>
                  </c:pt>
                </c:numCache>
              </c:numRef>
            </c:plus>
            <c:minus>
              <c:numRef>
                <c:f>Lag!$E$2:$E$86</c:f>
                <c:numCache>
                  <c:formatCode>General</c:formatCode>
                  <c:ptCount val="85"/>
                  <c:pt idx="0">
                    <c:v>1.3240938505729508E-4</c:v>
                  </c:pt>
                  <c:pt idx="1">
                    <c:v>3.2662221510294451E-4</c:v>
                  </c:pt>
                  <c:pt idx="2">
                    <c:v>4.6249999333517269E-4</c:v>
                  </c:pt>
                  <c:pt idx="3">
                    <c:v>5.5680956348831256E-4</c:v>
                  </c:pt>
                  <c:pt idx="4">
                    <c:v>6.2079797686414662E-4</c:v>
                  </c:pt>
                  <c:pt idx="5">
                    <c:v>6.6327350318894042E-4</c:v>
                  </c:pt>
                  <c:pt idx="6">
                    <c:v>6.9021970094100354E-4</c:v>
                  </c:pt>
                  <c:pt idx="7">
                    <c:v>7.0595782613963761E-4</c:v>
                  </c:pt>
                  <c:pt idx="8">
                    <c:v>7.1371701839866963E-4</c:v>
                  </c:pt>
                  <c:pt idx="9">
                    <c:v>7.1371701839866963E-4</c:v>
                  </c:pt>
                  <c:pt idx="10">
                    <c:v>7.1371701839866963E-4</c:v>
                  </c:pt>
                  <c:pt idx="11">
                    <c:v>7.1371701839866963E-4</c:v>
                  </c:pt>
                  <c:pt idx="12">
                    <c:v>7.1371701839866963E-4</c:v>
                  </c:pt>
                  <c:pt idx="13">
                    <c:v>7.1371701839866963E-4</c:v>
                  </c:pt>
                  <c:pt idx="14">
                    <c:v>7.1371701839866963E-4</c:v>
                  </c:pt>
                  <c:pt idx="15">
                    <c:v>7.1371701839866963E-4</c:v>
                  </c:pt>
                  <c:pt idx="16">
                    <c:v>7.1371701839866963E-4</c:v>
                  </c:pt>
                  <c:pt idx="17">
                    <c:v>7.1371701839866963E-4</c:v>
                  </c:pt>
                  <c:pt idx="18">
                    <c:v>7.1371701839866963E-4</c:v>
                  </c:pt>
                  <c:pt idx="19">
                    <c:v>7.1371701839866963E-4</c:v>
                  </c:pt>
                  <c:pt idx="20">
                    <c:v>7.1371701839866963E-4</c:v>
                  </c:pt>
                  <c:pt idx="21">
                    <c:v>7.1371701839866963E-4</c:v>
                  </c:pt>
                  <c:pt idx="22">
                    <c:v>7.1371701839866963E-4</c:v>
                  </c:pt>
                  <c:pt idx="23">
                    <c:v>7.1371701839866963E-4</c:v>
                  </c:pt>
                  <c:pt idx="24">
                    <c:v>7.1371701839866963E-4</c:v>
                  </c:pt>
                  <c:pt idx="25">
                    <c:v>7.1371701839866963E-4</c:v>
                  </c:pt>
                  <c:pt idx="26">
                    <c:v>7.1371701839866963E-4</c:v>
                  </c:pt>
                  <c:pt idx="27">
                    <c:v>7.1371701839866963E-4</c:v>
                  </c:pt>
                  <c:pt idx="28">
                    <c:v>7.1371701839866963E-4</c:v>
                  </c:pt>
                  <c:pt idx="29">
                    <c:v>7.1371701839866963E-4</c:v>
                  </c:pt>
                  <c:pt idx="30">
                    <c:v>7.1371701839866963E-4</c:v>
                  </c:pt>
                  <c:pt idx="31">
                    <c:v>7.1371701839866963E-4</c:v>
                  </c:pt>
                  <c:pt idx="32">
                    <c:v>7.1371701839866963E-4</c:v>
                  </c:pt>
                  <c:pt idx="33">
                    <c:v>7.1371701839866963E-4</c:v>
                  </c:pt>
                  <c:pt idx="34">
                    <c:v>7.1371701839866963E-4</c:v>
                  </c:pt>
                  <c:pt idx="35">
                    <c:v>7.1371701839866963E-4</c:v>
                  </c:pt>
                  <c:pt idx="36">
                    <c:v>7.1371701839866963E-4</c:v>
                  </c:pt>
                  <c:pt idx="37">
                    <c:v>7.1371701839866963E-4</c:v>
                  </c:pt>
                  <c:pt idx="38">
                    <c:v>7.1371701839866963E-4</c:v>
                  </c:pt>
                  <c:pt idx="39">
                    <c:v>7.1371701839866963E-4</c:v>
                  </c:pt>
                  <c:pt idx="40">
                    <c:v>7.1371701839866963E-4</c:v>
                  </c:pt>
                  <c:pt idx="41">
                    <c:v>7.1371701839866963E-4</c:v>
                  </c:pt>
                  <c:pt idx="42">
                    <c:v>7.1371701839866963E-4</c:v>
                  </c:pt>
                  <c:pt idx="43">
                    <c:v>7.1371701839866963E-4</c:v>
                  </c:pt>
                  <c:pt idx="44">
                    <c:v>7.1371701839866963E-4</c:v>
                  </c:pt>
                  <c:pt idx="45">
                    <c:v>7.1371701839866963E-4</c:v>
                  </c:pt>
                  <c:pt idx="46">
                    <c:v>7.1371701839866963E-4</c:v>
                  </c:pt>
                  <c:pt idx="47">
                    <c:v>7.1371701839866963E-4</c:v>
                  </c:pt>
                  <c:pt idx="48">
                    <c:v>7.1371701839866963E-4</c:v>
                  </c:pt>
                  <c:pt idx="49">
                    <c:v>7.1371701839866963E-4</c:v>
                  </c:pt>
                  <c:pt idx="50">
                    <c:v>7.1371701839866963E-4</c:v>
                  </c:pt>
                  <c:pt idx="51">
                    <c:v>7.1371701839866963E-4</c:v>
                  </c:pt>
                  <c:pt idx="52">
                    <c:v>7.1371701839866963E-4</c:v>
                  </c:pt>
                  <c:pt idx="53">
                    <c:v>7.1371701839866963E-4</c:v>
                  </c:pt>
                  <c:pt idx="54">
                    <c:v>7.1371701839866963E-4</c:v>
                  </c:pt>
                  <c:pt idx="55">
                    <c:v>7.1371701839866963E-4</c:v>
                  </c:pt>
                  <c:pt idx="56">
                    <c:v>7.1371701839866963E-4</c:v>
                  </c:pt>
                  <c:pt idx="57">
                    <c:v>7.1371701839866963E-4</c:v>
                  </c:pt>
                  <c:pt idx="58">
                    <c:v>7.1371701839866963E-4</c:v>
                  </c:pt>
                  <c:pt idx="59">
                    <c:v>7.1371701839866963E-4</c:v>
                  </c:pt>
                  <c:pt idx="60">
                    <c:v>7.1371701839866963E-4</c:v>
                  </c:pt>
                  <c:pt idx="61">
                    <c:v>7.1371701839866963E-4</c:v>
                  </c:pt>
                  <c:pt idx="62">
                    <c:v>7.1371701839866963E-4</c:v>
                  </c:pt>
                  <c:pt idx="63">
                    <c:v>7.1371701839866963E-4</c:v>
                  </c:pt>
                  <c:pt idx="64">
                    <c:v>7.1371701839866963E-4</c:v>
                  </c:pt>
                  <c:pt idx="65">
                    <c:v>7.1371701839866963E-4</c:v>
                  </c:pt>
                  <c:pt idx="66">
                    <c:v>7.1371701839866963E-4</c:v>
                  </c:pt>
                  <c:pt idx="67">
                    <c:v>7.1371701839866963E-4</c:v>
                  </c:pt>
                  <c:pt idx="68">
                    <c:v>7.1371701839866963E-4</c:v>
                  </c:pt>
                  <c:pt idx="69">
                    <c:v>7.1371701839866963E-4</c:v>
                  </c:pt>
                  <c:pt idx="70">
                    <c:v>7.1371701839866963E-4</c:v>
                  </c:pt>
                  <c:pt idx="71">
                    <c:v>7.1371701839866963E-4</c:v>
                  </c:pt>
                  <c:pt idx="72">
                    <c:v>7.1371701839866963E-4</c:v>
                  </c:pt>
                  <c:pt idx="73">
                    <c:v>7.1371701839866963E-4</c:v>
                  </c:pt>
                  <c:pt idx="74">
                    <c:v>7.1371701839866963E-4</c:v>
                  </c:pt>
                  <c:pt idx="75">
                    <c:v>7.1371701839866963E-4</c:v>
                  </c:pt>
                  <c:pt idx="76">
                    <c:v>7.1371701839866963E-4</c:v>
                  </c:pt>
                  <c:pt idx="77">
                    <c:v>7.1371701839866963E-4</c:v>
                  </c:pt>
                  <c:pt idx="78">
                    <c:v>7.1371701839866963E-4</c:v>
                  </c:pt>
                  <c:pt idx="79">
                    <c:v>7.1371701839866963E-4</c:v>
                  </c:pt>
                  <c:pt idx="80">
                    <c:v>7.1371701839866963E-4</c:v>
                  </c:pt>
                  <c:pt idx="81">
                    <c:v>7.1371701839866963E-4</c:v>
                  </c:pt>
                  <c:pt idx="82">
                    <c:v>7.1371701839866963E-4</c:v>
                  </c:pt>
                  <c:pt idx="83">
                    <c:v>7.1371701839866963E-4</c:v>
                  </c:pt>
                  <c:pt idx="84">
                    <c:v>7.1371701839866963E-4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Lag!$B$2:$B$86</c:f>
              <c:numCache>
                <c:formatCode>0.0000</c:formatCode>
                <c:ptCount val="85"/>
                <c:pt idx="0">
                  <c:v>1.4433460148983709E-2</c:v>
                </c:pt>
                <c:pt idx="1">
                  <c:v>1.0254523888697766E-2</c:v>
                </c:pt>
                <c:pt idx="2">
                  <c:v>7.2854437214133014E-3</c:v>
                </c:pt>
                <c:pt idx="3">
                  <c:v>5.1760131094370689E-3</c:v>
                </c:pt>
                <c:pt idx="4">
                  <c:v>3.6772983303422053E-3</c:v>
                </c:pt>
                <c:pt idx="5">
                  <c:v>2.6125395925594395E-3</c:v>
                </c:pt>
                <c:pt idx="6">
                  <c:v>1.8561039768185252E-3</c:v>
                </c:pt>
                <c:pt idx="7">
                  <c:v>1.3187102279241874E-3</c:v>
                </c:pt>
                <c:pt idx="8">
                  <c:v>9.3692845189690809E-4</c:v>
                </c:pt>
                <c:pt idx="9">
                  <c:v>9.3692845189690809E-4</c:v>
                </c:pt>
                <c:pt idx="10">
                  <c:v>9.3692845189690809E-4</c:v>
                </c:pt>
                <c:pt idx="11">
                  <c:v>9.3692845189690809E-4</c:v>
                </c:pt>
                <c:pt idx="12">
                  <c:v>9.3692845189690809E-4</c:v>
                </c:pt>
                <c:pt idx="13">
                  <c:v>9.3692845189690809E-4</c:v>
                </c:pt>
                <c:pt idx="14">
                  <c:v>9.3692845189690809E-4</c:v>
                </c:pt>
                <c:pt idx="15">
                  <c:v>9.3692845189690809E-4</c:v>
                </c:pt>
                <c:pt idx="16">
                  <c:v>9.3692845189690809E-4</c:v>
                </c:pt>
                <c:pt idx="17">
                  <c:v>9.3692845189690809E-4</c:v>
                </c:pt>
                <c:pt idx="18">
                  <c:v>9.3692845189690809E-4</c:v>
                </c:pt>
                <c:pt idx="19">
                  <c:v>9.3692845189690809E-4</c:v>
                </c:pt>
                <c:pt idx="20">
                  <c:v>9.3692845189690809E-4</c:v>
                </c:pt>
                <c:pt idx="21">
                  <c:v>9.3692845189690809E-4</c:v>
                </c:pt>
                <c:pt idx="22">
                  <c:v>9.3692845189690809E-4</c:v>
                </c:pt>
                <c:pt idx="23">
                  <c:v>9.3692845189690809E-4</c:v>
                </c:pt>
                <c:pt idx="24">
                  <c:v>9.3692845189690809E-4</c:v>
                </c:pt>
                <c:pt idx="25">
                  <c:v>9.3692845189690809E-4</c:v>
                </c:pt>
                <c:pt idx="26">
                  <c:v>9.3692845189690809E-4</c:v>
                </c:pt>
                <c:pt idx="27">
                  <c:v>9.3692845189690809E-4</c:v>
                </c:pt>
                <c:pt idx="28">
                  <c:v>9.3692845189690809E-4</c:v>
                </c:pt>
                <c:pt idx="29">
                  <c:v>9.3692845189690809E-4</c:v>
                </c:pt>
                <c:pt idx="30">
                  <c:v>9.3692845189690809E-4</c:v>
                </c:pt>
                <c:pt idx="31">
                  <c:v>9.3692845189690809E-4</c:v>
                </c:pt>
                <c:pt idx="32">
                  <c:v>9.3692845189690809E-4</c:v>
                </c:pt>
                <c:pt idx="33">
                  <c:v>9.3692845189690809E-4</c:v>
                </c:pt>
                <c:pt idx="34">
                  <c:v>9.3692845189690809E-4</c:v>
                </c:pt>
                <c:pt idx="35">
                  <c:v>9.3692845189690809E-4</c:v>
                </c:pt>
                <c:pt idx="36">
                  <c:v>9.3692845189690809E-4</c:v>
                </c:pt>
                <c:pt idx="37">
                  <c:v>9.3692845189690809E-4</c:v>
                </c:pt>
                <c:pt idx="38">
                  <c:v>9.3692845189690809E-4</c:v>
                </c:pt>
                <c:pt idx="39">
                  <c:v>9.3692845189690809E-4</c:v>
                </c:pt>
                <c:pt idx="40">
                  <c:v>9.3692845189690809E-4</c:v>
                </c:pt>
                <c:pt idx="41">
                  <c:v>9.3692845189690809E-4</c:v>
                </c:pt>
                <c:pt idx="42">
                  <c:v>9.3692845189690809E-4</c:v>
                </c:pt>
                <c:pt idx="43">
                  <c:v>9.3692845189690809E-4</c:v>
                </c:pt>
                <c:pt idx="44">
                  <c:v>9.3692845189690809E-4</c:v>
                </c:pt>
                <c:pt idx="45">
                  <c:v>9.3692845189690809E-4</c:v>
                </c:pt>
                <c:pt idx="46">
                  <c:v>9.3692845189690809E-4</c:v>
                </c:pt>
                <c:pt idx="47">
                  <c:v>9.3692845189690809E-4</c:v>
                </c:pt>
                <c:pt idx="48">
                  <c:v>9.3692845189690809E-4</c:v>
                </c:pt>
                <c:pt idx="49">
                  <c:v>9.3692845189690809E-4</c:v>
                </c:pt>
                <c:pt idx="50">
                  <c:v>9.3692845189690809E-4</c:v>
                </c:pt>
                <c:pt idx="51">
                  <c:v>9.3692845189690809E-4</c:v>
                </c:pt>
                <c:pt idx="52">
                  <c:v>9.3692845189690809E-4</c:v>
                </c:pt>
                <c:pt idx="53">
                  <c:v>9.3692845189690809E-4</c:v>
                </c:pt>
                <c:pt idx="54">
                  <c:v>9.3692845189690809E-4</c:v>
                </c:pt>
                <c:pt idx="55">
                  <c:v>9.3692845189690809E-4</c:v>
                </c:pt>
                <c:pt idx="56">
                  <c:v>9.3692845189690809E-4</c:v>
                </c:pt>
                <c:pt idx="57">
                  <c:v>9.3692845189690809E-4</c:v>
                </c:pt>
                <c:pt idx="58">
                  <c:v>9.3692845189690809E-4</c:v>
                </c:pt>
                <c:pt idx="59">
                  <c:v>9.3692845189690809E-4</c:v>
                </c:pt>
                <c:pt idx="60">
                  <c:v>9.3692845189690809E-4</c:v>
                </c:pt>
                <c:pt idx="61">
                  <c:v>9.3692845189690809E-4</c:v>
                </c:pt>
                <c:pt idx="62">
                  <c:v>9.3692845189690809E-4</c:v>
                </c:pt>
                <c:pt idx="63">
                  <c:v>9.3692845189690809E-4</c:v>
                </c:pt>
                <c:pt idx="64">
                  <c:v>9.3692845189690809E-4</c:v>
                </c:pt>
                <c:pt idx="65">
                  <c:v>9.3692845189690809E-4</c:v>
                </c:pt>
                <c:pt idx="66">
                  <c:v>9.3692845189690809E-4</c:v>
                </c:pt>
                <c:pt idx="67">
                  <c:v>9.3692845189690809E-4</c:v>
                </c:pt>
                <c:pt idx="68">
                  <c:v>9.3692845189690809E-4</c:v>
                </c:pt>
                <c:pt idx="69">
                  <c:v>9.3692845189690809E-4</c:v>
                </c:pt>
                <c:pt idx="70">
                  <c:v>9.3692845189690809E-4</c:v>
                </c:pt>
                <c:pt idx="71">
                  <c:v>9.3692845189690809E-4</c:v>
                </c:pt>
                <c:pt idx="72">
                  <c:v>9.3692845189690809E-4</c:v>
                </c:pt>
                <c:pt idx="73">
                  <c:v>9.3692845189690809E-4</c:v>
                </c:pt>
                <c:pt idx="74">
                  <c:v>9.3692845189690809E-4</c:v>
                </c:pt>
                <c:pt idx="75">
                  <c:v>9.3692845189690809E-4</c:v>
                </c:pt>
                <c:pt idx="76">
                  <c:v>9.3692845189690809E-4</c:v>
                </c:pt>
                <c:pt idx="77">
                  <c:v>9.3692845189690809E-4</c:v>
                </c:pt>
                <c:pt idx="78">
                  <c:v>9.3692845189690809E-4</c:v>
                </c:pt>
                <c:pt idx="79">
                  <c:v>9.3692845189690809E-4</c:v>
                </c:pt>
                <c:pt idx="80">
                  <c:v>9.3692845189690809E-4</c:v>
                </c:pt>
                <c:pt idx="81">
                  <c:v>9.3692845189690809E-4</c:v>
                </c:pt>
                <c:pt idx="82">
                  <c:v>9.3692845189690809E-4</c:v>
                </c:pt>
                <c:pt idx="83">
                  <c:v>9.3692845189690809E-4</c:v>
                </c:pt>
                <c:pt idx="84">
                  <c:v>9.3692845189690809E-4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0-9C43-B0FD-F017871D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01840"/>
        <c:axId val="-1717898448"/>
      </c:lineChart>
      <c:catAx>
        <c:axId val="-17179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898448"/>
        <c:crosses val="autoZero"/>
        <c:auto val="1"/>
        <c:lblAlgn val="ctr"/>
        <c:lblOffset val="100"/>
        <c:noMultiLvlLbl val="0"/>
      </c:catAx>
      <c:valAx>
        <c:axId val="-1717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Lag!$L$2:$L$86</c:f>
                <c:numCache>
                  <c:formatCode>General</c:formatCode>
                  <c:ptCount val="85"/>
                  <c:pt idx="0">
                    <c:v>1.3240938505729508E-4</c:v>
                  </c:pt>
                  <c:pt idx="1">
                    <c:v>4.5903160016023958E-4</c:v>
                  </c:pt>
                  <c:pt idx="2">
                    <c:v>9.2153159349540881E-4</c:v>
                  </c:pt>
                  <c:pt idx="3">
                    <c:v>1.4783411569837188E-3</c:v>
                  </c:pt>
                  <c:pt idx="4">
                    <c:v>2.0991391338478632E-3</c:v>
                  </c:pt>
                  <c:pt idx="5">
                    <c:v>2.7624126370367971E-3</c:v>
                  </c:pt>
                  <c:pt idx="6">
                    <c:v>3.4526323379777957E-3</c:v>
                  </c:pt>
                  <c:pt idx="7">
                    <c:v>4.1585901641174317E-3</c:v>
                  </c:pt>
                  <c:pt idx="8">
                    <c:v>4.8723071825161057E-3</c:v>
                  </c:pt>
                  <c:pt idx="9">
                    <c:v>5.5860242009147798E-3</c:v>
                  </c:pt>
                  <c:pt idx="10">
                    <c:v>6.2997412193134539E-3</c:v>
                  </c:pt>
                  <c:pt idx="11">
                    <c:v>7.013458237712128E-3</c:v>
                  </c:pt>
                  <c:pt idx="12">
                    <c:v>7.727175256110802E-3</c:v>
                  </c:pt>
                  <c:pt idx="13">
                    <c:v>8.4408922745094761E-3</c:v>
                  </c:pt>
                  <c:pt idx="14">
                    <c:v>9.1546092929081502E-3</c:v>
                  </c:pt>
                  <c:pt idx="15">
                    <c:v>9.8683263113068173E-3</c:v>
                  </c:pt>
                  <c:pt idx="16">
                    <c:v>1.0582043329705484E-2</c:v>
                  </c:pt>
                  <c:pt idx="17">
                    <c:v>1.1295760348104152E-2</c:v>
                  </c:pt>
                  <c:pt idx="18">
                    <c:v>1.2009477366502819E-2</c:v>
                  </c:pt>
                  <c:pt idx="19">
                    <c:v>1.2723194384901486E-2</c:v>
                  </c:pt>
                  <c:pt idx="20">
                    <c:v>1.3436911403300153E-2</c:v>
                  </c:pt>
                  <c:pt idx="21">
                    <c:v>1.415062842169882E-2</c:v>
                  </c:pt>
                  <c:pt idx="22">
                    <c:v>1.4864345440097487E-2</c:v>
                  </c:pt>
                  <c:pt idx="23">
                    <c:v>1.5578062458496154E-2</c:v>
                  </c:pt>
                  <c:pt idx="24">
                    <c:v>1.6291779476894822E-2</c:v>
                  </c:pt>
                  <c:pt idx="25">
                    <c:v>1.7005496495293482E-2</c:v>
                  </c:pt>
                  <c:pt idx="26">
                    <c:v>1.7719213513692142E-2</c:v>
                  </c:pt>
                  <c:pt idx="27">
                    <c:v>1.8432930532090802E-2</c:v>
                  </c:pt>
                  <c:pt idx="28">
                    <c:v>1.9146647550489462E-2</c:v>
                  </c:pt>
                  <c:pt idx="29">
                    <c:v>1.9860364568888123E-2</c:v>
                  </c:pt>
                  <c:pt idx="30">
                    <c:v>2.0574081587286783E-2</c:v>
                  </c:pt>
                  <c:pt idx="31">
                    <c:v>2.1287798605685443E-2</c:v>
                  </c:pt>
                  <c:pt idx="32">
                    <c:v>2.2001515624084103E-2</c:v>
                  </c:pt>
                  <c:pt idx="33">
                    <c:v>2.2715232642482763E-2</c:v>
                  </c:pt>
                  <c:pt idx="34">
                    <c:v>2.3428949660881424E-2</c:v>
                  </c:pt>
                  <c:pt idx="35">
                    <c:v>2.4142666679280084E-2</c:v>
                  </c:pt>
                  <c:pt idx="36">
                    <c:v>2.4856383697678744E-2</c:v>
                  </c:pt>
                  <c:pt idx="37">
                    <c:v>2.5570100716077404E-2</c:v>
                  </c:pt>
                  <c:pt idx="38">
                    <c:v>2.6283817734476064E-2</c:v>
                  </c:pt>
                  <c:pt idx="39">
                    <c:v>2.6997534752874724E-2</c:v>
                  </c:pt>
                  <c:pt idx="40">
                    <c:v>2.7711251771273385E-2</c:v>
                  </c:pt>
                  <c:pt idx="41">
                    <c:v>2.8424968789672045E-2</c:v>
                  </c:pt>
                  <c:pt idx="42">
                    <c:v>2.9138685808070705E-2</c:v>
                  </c:pt>
                  <c:pt idx="43">
                    <c:v>2.9852402826469365E-2</c:v>
                  </c:pt>
                  <c:pt idx="44">
                    <c:v>3.0566119844868025E-2</c:v>
                  </c:pt>
                  <c:pt idx="45">
                    <c:v>3.1279836863266686E-2</c:v>
                  </c:pt>
                  <c:pt idx="46">
                    <c:v>3.1993553881665346E-2</c:v>
                  </c:pt>
                  <c:pt idx="47">
                    <c:v>3.2707270900064006E-2</c:v>
                  </c:pt>
                  <c:pt idx="48">
                    <c:v>3.3420987918462666E-2</c:v>
                  </c:pt>
                  <c:pt idx="49">
                    <c:v>3.4134704936861326E-2</c:v>
                  </c:pt>
                  <c:pt idx="50">
                    <c:v>3.4848421955259987E-2</c:v>
                  </c:pt>
                  <c:pt idx="51">
                    <c:v>3.5562138973658647E-2</c:v>
                  </c:pt>
                  <c:pt idx="52">
                    <c:v>3.6275855992057307E-2</c:v>
                  </c:pt>
                  <c:pt idx="53">
                    <c:v>3.6989573010455981E-2</c:v>
                  </c:pt>
                  <c:pt idx="54">
                    <c:v>3.7703290028854655E-2</c:v>
                  </c:pt>
                  <c:pt idx="55">
                    <c:v>3.8417007047253329E-2</c:v>
                  </c:pt>
                  <c:pt idx="56">
                    <c:v>3.9130724065652003E-2</c:v>
                  </c:pt>
                  <c:pt idx="57">
                    <c:v>3.9844441084050677E-2</c:v>
                  </c:pt>
                  <c:pt idx="58">
                    <c:v>4.0558158102449351E-2</c:v>
                  </c:pt>
                  <c:pt idx="59">
                    <c:v>4.1271875120848026E-2</c:v>
                  </c:pt>
                  <c:pt idx="60">
                    <c:v>4.19855921392467E-2</c:v>
                  </c:pt>
                  <c:pt idx="61">
                    <c:v>4.2699309157645374E-2</c:v>
                  </c:pt>
                  <c:pt idx="62">
                    <c:v>4.3413026176044048E-2</c:v>
                  </c:pt>
                  <c:pt idx="63">
                    <c:v>4.4126743194442722E-2</c:v>
                  </c:pt>
                  <c:pt idx="64">
                    <c:v>4.4840460212841396E-2</c:v>
                  </c:pt>
                  <c:pt idx="65">
                    <c:v>4.555417723124007E-2</c:v>
                  </c:pt>
                  <c:pt idx="66">
                    <c:v>4.6267894249638744E-2</c:v>
                  </c:pt>
                  <c:pt idx="67">
                    <c:v>4.6981611268037418E-2</c:v>
                  </c:pt>
                  <c:pt idx="68">
                    <c:v>4.7695328286436092E-2</c:v>
                  </c:pt>
                  <c:pt idx="69">
                    <c:v>4.8409045304834766E-2</c:v>
                  </c:pt>
                  <c:pt idx="70">
                    <c:v>4.912276232323344E-2</c:v>
                  </c:pt>
                  <c:pt idx="71">
                    <c:v>4.9836479341632114E-2</c:v>
                  </c:pt>
                  <c:pt idx="72">
                    <c:v>5.0550196360030789E-2</c:v>
                  </c:pt>
                  <c:pt idx="73">
                    <c:v>5.1263913378429463E-2</c:v>
                  </c:pt>
                  <c:pt idx="74">
                    <c:v>5.1977630396828137E-2</c:v>
                  </c:pt>
                  <c:pt idx="75">
                    <c:v>5.2691347415226811E-2</c:v>
                  </c:pt>
                  <c:pt idx="76">
                    <c:v>5.3405064433625485E-2</c:v>
                  </c:pt>
                  <c:pt idx="77">
                    <c:v>5.4118781452024159E-2</c:v>
                  </c:pt>
                  <c:pt idx="78">
                    <c:v>5.4832498470422833E-2</c:v>
                  </c:pt>
                  <c:pt idx="79">
                    <c:v>5.5546215488821507E-2</c:v>
                  </c:pt>
                  <c:pt idx="80">
                    <c:v>5.6259932507220181E-2</c:v>
                  </c:pt>
                  <c:pt idx="81">
                    <c:v>5.6973649525618855E-2</c:v>
                  </c:pt>
                  <c:pt idx="82">
                    <c:v>5.7687366544017529E-2</c:v>
                  </c:pt>
                  <c:pt idx="83">
                    <c:v>5.8401083562416203E-2</c:v>
                  </c:pt>
                  <c:pt idx="84">
                    <c:v>5.9114800580814877E-2</c:v>
                  </c:pt>
                </c:numCache>
              </c:numRef>
            </c:plus>
            <c:minus>
              <c:numRef>
                <c:f>Lag!$K$2:$K$86</c:f>
                <c:numCache>
                  <c:formatCode>General</c:formatCode>
                  <c:ptCount val="85"/>
                  <c:pt idx="0">
                    <c:v>1.3240938505729508E-4</c:v>
                  </c:pt>
                  <c:pt idx="1">
                    <c:v>4.5903160016023958E-4</c:v>
                  </c:pt>
                  <c:pt idx="2">
                    <c:v>9.2153159349541575E-4</c:v>
                  </c:pt>
                  <c:pt idx="3">
                    <c:v>1.4783411569837326E-3</c:v>
                  </c:pt>
                  <c:pt idx="4">
                    <c:v>2.099139133847884E-3</c:v>
                  </c:pt>
                  <c:pt idx="5">
                    <c:v>2.7624126370368249E-3</c:v>
                  </c:pt>
                  <c:pt idx="6">
                    <c:v>3.4526323379778304E-3</c:v>
                  </c:pt>
                  <c:pt idx="7">
                    <c:v>4.1585901641174663E-3</c:v>
                  </c:pt>
                  <c:pt idx="8">
                    <c:v>4.8723071825161335E-3</c:v>
                  </c:pt>
                  <c:pt idx="9">
                    <c:v>5.5860242009148006E-3</c:v>
                  </c:pt>
                  <c:pt idx="10">
                    <c:v>6.2997412193134678E-3</c:v>
                  </c:pt>
                  <c:pt idx="11">
                    <c:v>7.0134582377121349E-3</c:v>
                  </c:pt>
                  <c:pt idx="12">
                    <c:v>7.727175256110802E-3</c:v>
                  </c:pt>
                  <c:pt idx="13">
                    <c:v>8.4408922745094692E-3</c:v>
                  </c:pt>
                  <c:pt idx="14">
                    <c:v>9.1546092929081363E-3</c:v>
                  </c:pt>
                  <c:pt idx="15">
                    <c:v>9.8683263113068034E-3</c:v>
                  </c:pt>
                  <c:pt idx="16">
                    <c:v>1.0582043329705471E-2</c:v>
                  </c:pt>
                  <c:pt idx="17">
                    <c:v>1.1295760348104138E-2</c:v>
                  </c:pt>
                  <c:pt idx="18">
                    <c:v>1.2009477366502805E-2</c:v>
                  </c:pt>
                  <c:pt idx="19">
                    <c:v>1.2723194384901472E-2</c:v>
                  </c:pt>
                  <c:pt idx="20">
                    <c:v>1.3436911403300139E-2</c:v>
                  </c:pt>
                  <c:pt idx="21">
                    <c:v>1.4150628421698806E-2</c:v>
                  </c:pt>
                  <c:pt idx="22">
                    <c:v>1.4864345440097473E-2</c:v>
                  </c:pt>
                  <c:pt idx="23">
                    <c:v>1.5578062458496141E-2</c:v>
                  </c:pt>
                  <c:pt idx="24">
                    <c:v>1.6291779476894808E-2</c:v>
                  </c:pt>
                  <c:pt idx="25">
                    <c:v>1.7005496495293482E-2</c:v>
                  </c:pt>
                  <c:pt idx="26">
                    <c:v>1.7719213513692156E-2</c:v>
                  </c:pt>
                  <c:pt idx="27">
                    <c:v>1.843293053209083E-2</c:v>
                  </c:pt>
                  <c:pt idx="28">
                    <c:v>1.9146647550489504E-2</c:v>
                  </c:pt>
                  <c:pt idx="29">
                    <c:v>1.9860364568888178E-2</c:v>
                  </c:pt>
                  <c:pt idx="30">
                    <c:v>2.0574081587286852E-2</c:v>
                  </c:pt>
                  <c:pt idx="31">
                    <c:v>2.1287798605685526E-2</c:v>
                  </c:pt>
                  <c:pt idx="32">
                    <c:v>2.20015156240842E-2</c:v>
                  </c:pt>
                  <c:pt idx="33">
                    <c:v>2.2715232642482874E-2</c:v>
                  </c:pt>
                  <c:pt idx="34">
                    <c:v>2.3428949660881548E-2</c:v>
                  </c:pt>
                  <c:pt idx="35">
                    <c:v>2.4142666679280222E-2</c:v>
                  </c:pt>
                  <c:pt idx="36">
                    <c:v>2.4856383697678897E-2</c:v>
                  </c:pt>
                  <c:pt idx="37">
                    <c:v>2.5570100716077571E-2</c:v>
                  </c:pt>
                  <c:pt idx="38">
                    <c:v>2.6283817734476245E-2</c:v>
                  </c:pt>
                  <c:pt idx="39">
                    <c:v>2.6997534752874919E-2</c:v>
                  </c:pt>
                  <c:pt idx="40">
                    <c:v>2.7711251771273593E-2</c:v>
                  </c:pt>
                  <c:pt idx="41">
                    <c:v>2.8424968789672267E-2</c:v>
                  </c:pt>
                  <c:pt idx="42">
                    <c:v>2.9138685808070941E-2</c:v>
                  </c:pt>
                  <c:pt idx="43">
                    <c:v>2.9852402826469615E-2</c:v>
                  </c:pt>
                  <c:pt idx="44">
                    <c:v>3.0566119844868289E-2</c:v>
                  </c:pt>
                  <c:pt idx="45">
                    <c:v>3.1279836863266963E-2</c:v>
                  </c:pt>
                  <c:pt idx="46">
                    <c:v>3.1993553881665637E-2</c:v>
                  </c:pt>
                  <c:pt idx="47">
                    <c:v>3.2707270900064311E-2</c:v>
                  </c:pt>
                  <c:pt idx="48">
                    <c:v>3.3420987918462985E-2</c:v>
                  </c:pt>
                  <c:pt idx="49">
                    <c:v>3.413470493686166E-2</c:v>
                  </c:pt>
                  <c:pt idx="50">
                    <c:v>3.4848421955260334E-2</c:v>
                  </c:pt>
                  <c:pt idx="51">
                    <c:v>3.5562138973659008E-2</c:v>
                  </c:pt>
                  <c:pt idx="52">
                    <c:v>3.6275855992057682E-2</c:v>
                  </c:pt>
                  <c:pt idx="53">
                    <c:v>3.6989573010456356E-2</c:v>
                  </c:pt>
                  <c:pt idx="54">
                    <c:v>3.770329002885503E-2</c:v>
                  </c:pt>
                  <c:pt idx="55">
                    <c:v>3.8417007047253704E-2</c:v>
                  </c:pt>
                  <c:pt idx="56">
                    <c:v>3.9130724065652378E-2</c:v>
                  </c:pt>
                  <c:pt idx="57">
                    <c:v>3.9844441084051052E-2</c:v>
                  </c:pt>
                  <c:pt idx="58">
                    <c:v>4.0558158102449726E-2</c:v>
                  </c:pt>
                  <c:pt idx="59">
                    <c:v>4.12718751208484E-2</c:v>
                  </c:pt>
                  <c:pt idx="60">
                    <c:v>4.1985592139247074E-2</c:v>
                  </c:pt>
                  <c:pt idx="61">
                    <c:v>4.2699309157645748E-2</c:v>
                  </c:pt>
                  <c:pt idx="62">
                    <c:v>4.3413026176044422E-2</c:v>
                  </c:pt>
                  <c:pt idx="63">
                    <c:v>4.4126743194443097E-2</c:v>
                  </c:pt>
                  <c:pt idx="64">
                    <c:v>4.4840460212841771E-2</c:v>
                  </c:pt>
                  <c:pt idx="65">
                    <c:v>4.5554177231240445E-2</c:v>
                  </c:pt>
                  <c:pt idx="66">
                    <c:v>4.6267894249639119E-2</c:v>
                  </c:pt>
                  <c:pt idx="67">
                    <c:v>4.6981611268037793E-2</c:v>
                  </c:pt>
                  <c:pt idx="68">
                    <c:v>4.7695328286436467E-2</c:v>
                  </c:pt>
                  <c:pt idx="69">
                    <c:v>4.8409045304835141E-2</c:v>
                  </c:pt>
                  <c:pt idx="70">
                    <c:v>4.9122762323233815E-2</c:v>
                  </c:pt>
                  <c:pt idx="71">
                    <c:v>4.9836479341632489E-2</c:v>
                  </c:pt>
                  <c:pt idx="72">
                    <c:v>5.0550196360031163E-2</c:v>
                  </c:pt>
                  <c:pt idx="73">
                    <c:v>5.1263913378429837E-2</c:v>
                  </c:pt>
                  <c:pt idx="74">
                    <c:v>5.1977630396828511E-2</c:v>
                  </c:pt>
                  <c:pt idx="75">
                    <c:v>5.2691347415227185E-2</c:v>
                  </c:pt>
                  <c:pt idx="76">
                    <c:v>5.340506443362586E-2</c:v>
                  </c:pt>
                  <c:pt idx="77">
                    <c:v>5.4118781452024534E-2</c:v>
                  </c:pt>
                  <c:pt idx="78">
                    <c:v>5.4832498470423208E-2</c:v>
                  </c:pt>
                  <c:pt idx="79">
                    <c:v>5.5546215488821882E-2</c:v>
                  </c:pt>
                  <c:pt idx="80">
                    <c:v>5.6259932507220556E-2</c:v>
                  </c:pt>
                  <c:pt idx="81">
                    <c:v>5.697364952561923E-2</c:v>
                  </c:pt>
                  <c:pt idx="82">
                    <c:v>5.7687366544017904E-2</c:v>
                  </c:pt>
                  <c:pt idx="83">
                    <c:v>5.8401083562416578E-2</c:v>
                  </c:pt>
                  <c:pt idx="84">
                    <c:v>5.9114800580815252E-2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Lag!$H$2:$H$86</c:f>
              <c:numCache>
                <c:formatCode>0.0000</c:formatCode>
                <c:ptCount val="85"/>
                <c:pt idx="0">
                  <c:v>1.4433460148983709E-2</c:v>
                </c:pt>
                <c:pt idx="1">
                  <c:v>2.4687984037681476E-2</c:v>
                </c:pt>
                <c:pt idx="2">
                  <c:v>3.1973427759094779E-2</c:v>
                </c:pt>
                <c:pt idx="3">
                  <c:v>3.7149440868531849E-2</c:v>
                </c:pt>
                <c:pt idx="4">
                  <c:v>4.0826739198874057E-2</c:v>
                </c:pt>
                <c:pt idx="5">
                  <c:v>4.34392787914335E-2</c:v>
                </c:pt>
                <c:pt idx="6">
                  <c:v>4.5295382768252027E-2</c:v>
                </c:pt>
                <c:pt idx="7">
                  <c:v>4.6614092996176214E-2</c:v>
                </c:pt>
                <c:pt idx="8">
                  <c:v>4.7551021448073119E-2</c:v>
                </c:pt>
                <c:pt idx="9">
                  <c:v>4.8487949899970025E-2</c:v>
                </c:pt>
                <c:pt idx="10">
                  <c:v>4.942487835186693E-2</c:v>
                </c:pt>
                <c:pt idx="11">
                  <c:v>5.0361806803763835E-2</c:v>
                </c:pt>
                <c:pt idx="12">
                  <c:v>5.1298735255660741E-2</c:v>
                </c:pt>
                <c:pt idx="13">
                  <c:v>5.2235663707557646E-2</c:v>
                </c:pt>
                <c:pt idx="14">
                  <c:v>5.3172592159454551E-2</c:v>
                </c:pt>
                <c:pt idx="15">
                  <c:v>5.4109520611351457E-2</c:v>
                </c:pt>
                <c:pt idx="16">
                  <c:v>5.5046449063248362E-2</c:v>
                </c:pt>
                <c:pt idx="17">
                  <c:v>5.5983377515145268E-2</c:v>
                </c:pt>
                <c:pt idx="18">
                  <c:v>5.6920305967042173E-2</c:v>
                </c:pt>
                <c:pt idx="19">
                  <c:v>5.7857234418939078E-2</c:v>
                </c:pt>
                <c:pt idx="20">
                  <c:v>5.8794162870835984E-2</c:v>
                </c:pt>
                <c:pt idx="21">
                  <c:v>5.9731091322732889E-2</c:v>
                </c:pt>
                <c:pt idx="22">
                  <c:v>6.0668019774629794E-2</c:v>
                </c:pt>
                <c:pt idx="23">
                  <c:v>6.16049482265267E-2</c:v>
                </c:pt>
                <c:pt idx="24">
                  <c:v>6.2541876678423605E-2</c:v>
                </c:pt>
                <c:pt idx="25">
                  <c:v>6.3478805130320518E-2</c:v>
                </c:pt>
                <c:pt idx="26">
                  <c:v>6.441573358221743E-2</c:v>
                </c:pt>
                <c:pt idx="27">
                  <c:v>6.5352662034114342E-2</c:v>
                </c:pt>
                <c:pt idx="28">
                  <c:v>6.6289590486011254E-2</c:v>
                </c:pt>
                <c:pt idx="29">
                  <c:v>6.7226518937908167E-2</c:v>
                </c:pt>
                <c:pt idx="30">
                  <c:v>6.8163447389805079E-2</c:v>
                </c:pt>
                <c:pt idx="31">
                  <c:v>6.9100375841701991E-2</c:v>
                </c:pt>
                <c:pt idx="32">
                  <c:v>7.0037304293598904E-2</c:v>
                </c:pt>
                <c:pt idx="33">
                  <c:v>7.0974232745495816E-2</c:v>
                </c:pt>
                <c:pt idx="34">
                  <c:v>7.1911161197392728E-2</c:v>
                </c:pt>
                <c:pt idx="35">
                  <c:v>7.2848089649289641E-2</c:v>
                </c:pt>
                <c:pt idx="36">
                  <c:v>7.3785018101186553E-2</c:v>
                </c:pt>
                <c:pt idx="37">
                  <c:v>7.4721946553083465E-2</c:v>
                </c:pt>
                <c:pt idx="38">
                  <c:v>7.5658875004980378E-2</c:v>
                </c:pt>
                <c:pt idx="39">
                  <c:v>7.659580345687729E-2</c:v>
                </c:pt>
                <c:pt idx="40">
                  <c:v>7.7532731908774202E-2</c:v>
                </c:pt>
                <c:pt idx="41">
                  <c:v>7.8469660360671115E-2</c:v>
                </c:pt>
                <c:pt idx="42">
                  <c:v>7.9406588812568027E-2</c:v>
                </c:pt>
                <c:pt idx="43">
                  <c:v>8.0343517264464939E-2</c:v>
                </c:pt>
                <c:pt idx="44">
                  <c:v>8.1280445716361852E-2</c:v>
                </c:pt>
                <c:pt idx="45">
                  <c:v>8.2217374168258764E-2</c:v>
                </c:pt>
                <c:pt idx="46">
                  <c:v>8.3154302620155676E-2</c:v>
                </c:pt>
                <c:pt idx="47">
                  <c:v>8.4091231072052589E-2</c:v>
                </c:pt>
                <c:pt idx="48">
                  <c:v>8.5028159523949501E-2</c:v>
                </c:pt>
                <c:pt idx="49">
                  <c:v>8.5965087975846413E-2</c:v>
                </c:pt>
                <c:pt idx="50">
                  <c:v>8.6902016427743325E-2</c:v>
                </c:pt>
                <c:pt idx="51">
                  <c:v>8.7838944879640238E-2</c:v>
                </c:pt>
                <c:pt idx="52">
                  <c:v>8.877587333153715E-2</c:v>
                </c:pt>
                <c:pt idx="53">
                  <c:v>8.9712801783434062E-2</c:v>
                </c:pt>
                <c:pt idx="54">
                  <c:v>9.0649730235330975E-2</c:v>
                </c:pt>
                <c:pt idx="55">
                  <c:v>9.1586658687227887E-2</c:v>
                </c:pt>
                <c:pt idx="56">
                  <c:v>9.2523587139124799E-2</c:v>
                </c:pt>
                <c:pt idx="57">
                  <c:v>9.3460515591021712E-2</c:v>
                </c:pt>
                <c:pt idx="58">
                  <c:v>9.4397444042918624E-2</c:v>
                </c:pt>
                <c:pt idx="59">
                  <c:v>9.5334372494815536E-2</c:v>
                </c:pt>
                <c:pt idx="60">
                  <c:v>9.6271300946712449E-2</c:v>
                </c:pt>
                <c:pt idx="61">
                  <c:v>9.7208229398609361E-2</c:v>
                </c:pt>
                <c:pt idx="62">
                  <c:v>9.8145157850506273E-2</c:v>
                </c:pt>
                <c:pt idx="63">
                  <c:v>9.9082086302403186E-2</c:v>
                </c:pt>
                <c:pt idx="64">
                  <c:v>0.1000190147543001</c:v>
                </c:pt>
                <c:pt idx="65">
                  <c:v>0.10095594320619701</c:v>
                </c:pt>
                <c:pt idx="66">
                  <c:v>0.10189287165809392</c:v>
                </c:pt>
                <c:pt idx="67">
                  <c:v>0.10282980010999083</c:v>
                </c:pt>
                <c:pt idx="68">
                  <c:v>0.10376672856188775</c:v>
                </c:pt>
                <c:pt idx="69">
                  <c:v>0.10470365701378466</c:v>
                </c:pt>
                <c:pt idx="70">
                  <c:v>0.10564058546568157</c:v>
                </c:pt>
                <c:pt idx="71">
                  <c:v>0.10657751391757848</c:v>
                </c:pt>
                <c:pt idx="72">
                  <c:v>0.1075144423694754</c:v>
                </c:pt>
                <c:pt idx="73">
                  <c:v>0.10845137082137231</c:v>
                </c:pt>
                <c:pt idx="74">
                  <c:v>0.10938829927326922</c:v>
                </c:pt>
                <c:pt idx="75">
                  <c:v>0.11032522772516613</c:v>
                </c:pt>
                <c:pt idx="76">
                  <c:v>0.11126215617706305</c:v>
                </c:pt>
                <c:pt idx="77">
                  <c:v>0.11219908462895996</c:v>
                </c:pt>
                <c:pt idx="78">
                  <c:v>0.11313601308085687</c:v>
                </c:pt>
                <c:pt idx="79">
                  <c:v>0.11407294153275378</c:v>
                </c:pt>
                <c:pt idx="80">
                  <c:v>0.11500986998465069</c:v>
                </c:pt>
                <c:pt idx="81">
                  <c:v>0.11594679843654761</c:v>
                </c:pt>
                <c:pt idx="82">
                  <c:v>0.11688372688844452</c:v>
                </c:pt>
                <c:pt idx="83">
                  <c:v>0.11782065534034143</c:v>
                </c:pt>
                <c:pt idx="84">
                  <c:v>0.11875758379223834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B448-AD16-C5EB7E07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535280"/>
        <c:axId val="-1223532432"/>
      </c:lineChart>
      <c:catAx>
        <c:axId val="-1223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2432"/>
        <c:crosses val="autoZero"/>
        <c:auto val="1"/>
        <c:lblAlgn val="ctr"/>
        <c:lblOffset val="100"/>
        <c:noMultiLvlLbl val="0"/>
      </c:catAx>
      <c:valAx>
        <c:axId val="-1223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</xdr:row>
      <xdr:rowOff>19050</xdr:rowOff>
    </xdr:from>
    <xdr:to>
      <xdr:col>21</xdr:col>
      <xdr:colOff>368300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17</xdr:row>
      <xdr:rowOff>158750</xdr:rowOff>
    </xdr:from>
    <xdr:to>
      <xdr:col>21</xdr:col>
      <xdr:colOff>368300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</xdr:row>
      <xdr:rowOff>19050</xdr:rowOff>
    </xdr:from>
    <xdr:to>
      <xdr:col>21</xdr:col>
      <xdr:colOff>368300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17</xdr:row>
      <xdr:rowOff>158750</xdr:rowOff>
    </xdr:from>
    <xdr:to>
      <xdr:col>21</xdr:col>
      <xdr:colOff>368300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6" x14ac:dyDescent="0.2"/>
  <cols>
    <col min="2" max="2" width="6.83203125" bestFit="1" customWidth="1"/>
    <col min="5" max="5" width="28.6640625" bestFit="1" customWidth="1"/>
  </cols>
  <sheetData>
    <row r="1" spans="1:5" s="17" customFormat="1" x14ac:dyDescent="0.2">
      <c r="A1" t="s">
        <v>15</v>
      </c>
      <c r="B1" t="s">
        <v>143</v>
      </c>
      <c r="C1" t="s">
        <v>32</v>
      </c>
      <c r="D1" t="s">
        <v>33</v>
      </c>
      <c r="E1" s="17" t="s">
        <v>144</v>
      </c>
    </row>
    <row r="2" spans="1:5" x14ac:dyDescent="0.2">
      <c r="A2">
        <v>1993</v>
      </c>
      <c r="B2">
        <v>25359</v>
      </c>
      <c r="C2" t="s">
        <v>30</v>
      </c>
      <c r="D2">
        <v>3</v>
      </c>
      <c r="E2" t="s">
        <v>25</v>
      </c>
    </row>
    <row r="3" spans="1:5" x14ac:dyDescent="0.2">
      <c r="A3">
        <v>1994</v>
      </c>
      <c r="B3">
        <v>24480</v>
      </c>
      <c r="C3" t="s">
        <v>30</v>
      </c>
      <c r="D3">
        <v>3</v>
      </c>
      <c r="E3" t="s">
        <v>25</v>
      </c>
    </row>
    <row r="4" spans="1:5" x14ac:dyDescent="0.2">
      <c r="A4">
        <v>1995</v>
      </c>
      <c r="B4">
        <v>22988</v>
      </c>
      <c r="C4" t="s">
        <v>30</v>
      </c>
      <c r="D4">
        <v>3</v>
      </c>
      <c r="E4" t="s">
        <v>25</v>
      </c>
    </row>
    <row r="5" spans="1:5" x14ac:dyDescent="0.2">
      <c r="A5">
        <v>1996</v>
      </c>
      <c r="B5">
        <v>21432</v>
      </c>
      <c r="C5" t="s">
        <v>30</v>
      </c>
      <c r="D5">
        <v>3</v>
      </c>
      <c r="E5" t="s">
        <v>25</v>
      </c>
    </row>
    <row r="6" spans="1:5" x14ac:dyDescent="0.2">
      <c r="A6">
        <v>1997</v>
      </c>
      <c r="B6">
        <v>20008</v>
      </c>
      <c r="C6" t="s">
        <v>30</v>
      </c>
      <c r="D6">
        <v>3</v>
      </c>
      <c r="E6" t="s">
        <v>25</v>
      </c>
    </row>
    <row r="7" spans="1:5" x14ac:dyDescent="0.2">
      <c r="A7">
        <v>1998</v>
      </c>
      <c r="B7">
        <v>18487</v>
      </c>
      <c r="C7" t="s">
        <v>30</v>
      </c>
      <c r="D7">
        <v>3</v>
      </c>
      <c r="E7" t="s">
        <v>25</v>
      </c>
    </row>
    <row r="8" spans="1:5" x14ac:dyDescent="0.2">
      <c r="A8">
        <v>1999</v>
      </c>
      <c r="B8">
        <v>17699</v>
      </c>
      <c r="C8" t="s">
        <v>30</v>
      </c>
      <c r="D8">
        <v>3</v>
      </c>
      <c r="E8" t="s">
        <v>25</v>
      </c>
    </row>
    <row r="9" spans="1:5" x14ac:dyDescent="0.2">
      <c r="A9">
        <v>2000</v>
      </c>
      <c r="B9">
        <v>16482</v>
      </c>
      <c r="C9" t="s">
        <v>30</v>
      </c>
      <c r="D9">
        <v>3</v>
      </c>
      <c r="E9" t="s">
        <v>25</v>
      </c>
    </row>
    <row r="10" spans="1:5" x14ac:dyDescent="0.2">
      <c r="A10">
        <v>2001</v>
      </c>
      <c r="B10">
        <v>16066</v>
      </c>
      <c r="C10" t="s">
        <v>30</v>
      </c>
      <c r="D10">
        <v>3</v>
      </c>
      <c r="E10" t="s">
        <v>25</v>
      </c>
    </row>
    <row r="11" spans="1:5" x14ac:dyDescent="0.2">
      <c r="A11">
        <v>2002</v>
      </c>
      <c r="B11">
        <v>15184</v>
      </c>
      <c r="C11" t="s">
        <v>30</v>
      </c>
      <c r="D11">
        <v>3</v>
      </c>
      <c r="E11" t="s">
        <v>25</v>
      </c>
    </row>
    <row r="12" spans="1:5" x14ac:dyDescent="0.2">
      <c r="A12">
        <v>2003</v>
      </c>
      <c r="B12">
        <v>14950</v>
      </c>
      <c r="C12" t="s">
        <v>30</v>
      </c>
      <c r="D12">
        <v>3</v>
      </c>
      <c r="E12" t="s">
        <v>25</v>
      </c>
    </row>
    <row r="13" spans="1:5" x14ac:dyDescent="0.2">
      <c r="A13">
        <v>2004</v>
      </c>
      <c r="B13">
        <v>14622</v>
      </c>
      <c r="C13" t="s">
        <v>30</v>
      </c>
      <c r="D13">
        <v>3</v>
      </c>
      <c r="E13" t="s">
        <v>25</v>
      </c>
    </row>
    <row r="14" spans="1:5" x14ac:dyDescent="0.2">
      <c r="A14">
        <v>2005</v>
      </c>
      <c r="B14">
        <v>14173</v>
      </c>
      <c r="C14" t="s">
        <v>30</v>
      </c>
      <c r="D14">
        <v>3</v>
      </c>
      <c r="E14" t="s">
        <v>25</v>
      </c>
    </row>
    <row r="15" spans="1:5" x14ac:dyDescent="0.2">
      <c r="A15">
        <v>2006</v>
      </c>
      <c r="B15">
        <v>13840</v>
      </c>
      <c r="C15" t="s">
        <v>30</v>
      </c>
      <c r="D15">
        <v>3</v>
      </c>
      <c r="E15" t="s">
        <v>25</v>
      </c>
    </row>
    <row r="16" spans="1:5" x14ac:dyDescent="0.2">
      <c r="A16">
        <v>2007</v>
      </c>
      <c r="B16">
        <v>13380</v>
      </c>
      <c r="C16" t="s">
        <v>30</v>
      </c>
      <c r="D16">
        <v>3</v>
      </c>
      <c r="E16" t="s">
        <v>25</v>
      </c>
    </row>
    <row r="17" spans="1:5" x14ac:dyDescent="0.2">
      <c r="A17">
        <v>2008</v>
      </c>
      <c r="B17">
        <v>12988</v>
      </c>
      <c r="C17" t="s">
        <v>30</v>
      </c>
      <c r="D17">
        <v>3</v>
      </c>
      <c r="E17" t="s">
        <v>25</v>
      </c>
    </row>
    <row r="18" spans="1:5" x14ac:dyDescent="0.2">
      <c r="A18">
        <v>2009</v>
      </c>
      <c r="B18">
        <v>11583</v>
      </c>
      <c r="C18" t="s">
        <v>30</v>
      </c>
      <c r="D18">
        <v>3</v>
      </c>
      <c r="E18" t="s">
        <v>25</v>
      </c>
    </row>
    <row r="19" spans="1:5" x14ac:dyDescent="0.2">
      <c r="A19">
        <v>2010</v>
      </c>
      <c r="B19">
        <v>11239</v>
      </c>
      <c r="C19" t="s">
        <v>30</v>
      </c>
      <c r="D19">
        <v>3</v>
      </c>
      <c r="E19" t="s">
        <v>25</v>
      </c>
    </row>
    <row r="20" spans="1:5" x14ac:dyDescent="0.2">
      <c r="A20">
        <v>2011</v>
      </c>
      <c r="B20">
        <v>10560</v>
      </c>
      <c r="C20" t="s">
        <v>30</v>
      </c>
      <c r="D20">
        <v>3</v>
      </c>
      <c r="E20" t="s">
        <v>25</v>
      </c>
    </row>
    <row r="21" spans="1:5" x14ac:dyDescent="0.2">
      <c r="A21">
        <v>2012</v>
      </c>
      <c r="B21">
        <v>10013</v>
      </c>
      <c r="C21" t="s">
        <v>30</v>
      </c>
      <c r="D21">
        <v>3</v>
      </c>
      <c r="E21" t="s">
        <v>25</v>
      </c>
    </row>
    <row r="22" spans="1:5" x14ac:dyDescent="0.2">
      <c r="A22">
        <v>2013</v>
      </c>
      <c r="B22">
        <v>9599</v>
      </c>
      <c r="C22" t="s">
        <v>30</v>
      </c>
      <c r="D22">
        <v>3</v>
      </c>
      <c r="E22" t="s">
        <v>25</v>
      </c>
    </row>
    <row r="23" spans="1:5" x14ac:dyDescent="0.2">
      <c r="A23">
        <v>2014</v>
      </c>
      <c r="B23">
        <v>9450</v>
      </c>
      <c r="C23" t="s">
        <v>30</v>
      </c>
      <c r="D23">
        <v>3</v>
      </c>
      <c r="E23" t="s">
        <v>25</v>
      </c>
    </row>
    <row r="24" spans="1:5" x14ac:dyDescent="0.2">
      <c r="A24">
        <v>2015</v>
      </c>
      <c r="B24">
        <v>9609</v>
      </c>
      <c r="C24" t="s">
        <v>30</v>
      </c>
      <c r="D24">
        <v>3</v>
      </c>
      <c r="E24" t="s">
        <v>25</v>
      </c>
    </row>
    <row r="25" spans="1:5" x14ac:dyDescent="0.2">
      <c r="A25">
        <v>2016</v>
      </c>
      <c r="B25">
        <v>9287</v>
      </c>
      <c r="C25" t="s">
        <v>30</v>
      </c>
      <c r="D25">
        <v>3</v>
      </c>
      <c r="E25" t="s">
        <v>25</v>
      </c>
    </row>
    <row r="26" spans="1:5" x14ac:dyDescent="0.2">
      <c r="A26">
        <v>1993</v>
      </c>
      <c r="B26">
        <v>158</v>
      </c>
      <c r="C26" t="s">
        <v>24</v>
      </c>
      <c r="D26">
        <v>8</v>
      </c>
      <c r="E26" t="s">
        <v>145</v>
      </c>
    </row>
    <row r="27" spans="1:5" x14ac:dyDescent="0.2">
      <c r="A27">
        <v>1994</v>
      </c>
      <c r="B27">
        <v>200</v>
      </c>
      <c r="C27" t="s">
        <v>24</v>
      </c>
      <c r="D27">
        <v>8</v>
      </c>
      <c r="E27" t="s">
        <v>145</v>
      </c>
    </row>
    <row r="28" spans="1:5" x14ac:dyDescent="0.2">
      <c r="A28">
        <v>1995</v>
      </c>
      <c r="B28">
        <v>238</v>
      </c>
      <c r="C28" t="s">
        <v>24</v>
      </c>
      <c r="D28">
        <v>8</v>
      </c>
      <c r="E28" t="s">
        <v>145</v>
      </c>
    </row>
    <row r="29" spans="1:5" x14ac:dyDescent="0.2">
      <c r="A29">
        <v>1996</v>
      </c>
      <c r="B29">
        <v>234</v>
      </c>
      <c r="C29" t="s">
        <v>24</v>
      </c>
      <c r="D29">
        <v>8</v>
      </c>
      <c r="E29" t="s">
        <v>145</v>
      </c>
    </row>
    <row r="30" spans="1:5" x14ac:dyDescent="0.2">
      <c r="A30">
        <v>1997</v>
      </c>
      <c r="B30">
        <v>192</v>
      </c>
      <c r="C30" t="s">
        <v>24</v>
      </c>
      <c r="D30">
        <v>8</v>
      </c>
      <c r="E30" t="s">
        <v>145</v>
      </c>
    </row>
    <row r="31" spans="1:5" x14ac:dyDescent="0.2">
      <c r="A31">
        <v>1998</v>
      </c>
      <c r="B31">
        <v>223</v>
      </c>
      <c r="C31" t="s">
        <v>24</v>
      </c>
      <c r="D31">
        <v>8</v>
      </c>
      <c r="E31" t="s">
        <v>145</v>
      </c>
    </row>
    <row r="32" spans="1:5" x14ac:dyDescent="0.2">
      <c r="A32">
        <v>1999</v>
      </c>
      <c r="B32">
        <v>224</v>
      </c>
      <c r="C32" t="s">
        <v>24</v>
      </c>
      <c r="D32">
        <v>8</v>
      </c>
      <c r="E32" t="s">
        <v>145</v>
      </c>
    </row>
    <row r="33" spans="1:5" x14ac:dyDescent="0.2">
      <c r="A33">
        <v>2000</v>
      </c>
      <c r="B33">
        <v>241</v>
      </c>
      <c r="C33" t="s">
        <v>24</v>
      </c>
      <c r="D33">
        <v>8</v>
      </c>
      <c r="E33" t="s">
        <v>145</v>
      </c>
    </row>
    <row r="34" spans="1:5" x14ac:dyDescent="0.2">
      <c r="A34">
        <v>2001</v>
      </c>
      <c r="B34">
        <v>196</v>
      </c>
      <c r="C34" t="s">
        <v>24</v>
      </c>
      <c r="D34">
        <v>8</v>
      </c>
      <c r="E34" t="s">
        <v>145</v>
      </c>
    </row>
    <row r="35" spans="1:5" x14ac:dyDescent="0.2">
      <c r="A35">
        <v>2002</v>
      </c>
      <c r="B35">
        <v>199</v>
      </c>
      <c r="C35" t="s">
        <v>24</v>
      </c>
      <c r="D35">
        <v>8</v>
      </c>
      <c r="E35" t="s">
        <v>145</v>
      </c>
    </row>
    <row r="36" spans="1:5" x14ac:dyDescent="0.2">
      <c r="A36">
        <v>2003</v>
      </c>
      <c r="B36">
        <v>174</v>
      </c>
      <c r="C36" t="s">
        <v>24</v>
      </c>
      <c r="D36">
        <v>8</v>
      </c>
      <c r="E36" t="s">
        <v>145</v>
      </c>
    </row>
    <row r="37" spans="1:5" x14ac:dyDescent="0.2">
      <c r="A37">
        <v>2004</v>
      </c>
      <c r="B37">
        <v>143</v>
      </c>
      <c r="C37" t="s">
        <v>24</v>
      </c>
      <c r="D37">
        <v>8</v>
      </c>
      <c r="E37" t="s">
        <v>145</v>
      </c>
    </row>
    <row r="38" spans="1:5" x14ac:dyDescent="0.2">
      <c r="A38">
        <v>2005</v>
      </c>
      <c r="B38">
        <v>153</v>
      </c>
      <c r="C38" t="s">
        <v>24</v>
      </c>
      <c r="D38">
        <v>8</v>
      </c>
      <c r="E38" t="s">
        <v>145</v>
      </c>
    </row>
    <row r="39" spans="1:5" x14ac:dyDescent="0.2">
      <c r="A39">
        <v>2006</v>
      </c>
      <c r="B39">
        <v>141</v>
      </c>
      <c r="C39" t="s">
        <v>24</v>
      </c>
      <c r="D39">
        <v>8</v>
      </c>
      <c r="E39" t="s">
        <v>145</v>
      </c>
    </row>
    <row r="40" spans="1:5" x14ac:dyDescent="0.2">
      <c r="A40">
        <v>2007</v>
      </c>
      <c r="B40">
        <v>148</v>
      </c>
      <c r="C40" t="s">
        <v>24</v>
      </c>
      <c r="D40">
        <v>8</v>
      </c>
      <c r="E40" t="s">
        <v>145</v>
      </c>
    </row>
    <row r="41" spans="1:5" x14ac:dyDescent="0.2">
      <c r="A41">
        <v>2008</v>
      </c>
      <c r="B41">
        <v>134</v>
      </c>
      <c r="C41" t="s">
        <v>24</v>
      </c>
      <c r="D41">
        <v>8</v>
      </c>
      <c r="E41" t="s">
        <v>145</v>
      </c>
    </row>
    <row r="42" spans="1:5" x14ac:dyDescent="0.2">
      <c r="A42">
        <v>2009</v>
      </c>
      <c r="B42">
        <v>156</v>
      </c>
      <c r="C42" t="s">
        <v>24</v>
      </c>
      <c r="D42">
        <v>8</v>
      </c>
      <c r="E42" t="s">
        <v>145</v>
      </c>
    </row>
    <row r="43" spans="1:5" x14ac:dyDescent="0.2">
      <c r="A43">
        <v>2010</v>
      </c>
      <c r="B43">
        <v>177</v>
      </c>
      <c r="C43" t="s">
        <v>24</v>
      </c>
      <c r="D43">
        <v>8</v>
      </c>
      <c r="E43" t="s">
        <v>145</v>
      </c>
    </row>
    <row r="44" spans="1:5" x14ac:dyDescent="0.2">
      <c r="A44">
        <v>2011</v>
      </c>
      <c r="B44">
        <v>132</v>
      </c>
      <c r="C44" t="s">
        <v>24</v>
      </c>
      <c r="D44">
        <v>8</v>
      </c>
      <c r="E44" t="s">
        <v>145</v>
      </c>
    </row>
    <row r="45" spans="1:5" x14ac:dyDescent="0.2">
      <c r="A45">
        <v>2012</v>
      </c>
      <c r="B45">
        <v>136</v>
      </c>
      <c r="C45" t="s">
        <v>24</v>
      </c>
      <c r="D45">
        <v>8</v>
      </c>
      <c r="E45" t="s">
        <v>145</v>
      </c>
    </row>
    <row r="46" spans="1:5" x14ac:dyDescent="0.2">
      <c r="A46">
        <v>2013</v>
      </c>
      <c r="B46">
        <v>114</v>
      </c>
      <c r="C46" t="s">
        <v>24</v>
      </c>
      <c r="D46">
        <v>8</v>
      </c>
      <c r="E46" t="s">
        <v>145</v>
      </c>
    </row>
    <row r="47" spans="1:5" x14ac:dyDescent="0.2">
      <c r="A47">
        <v>2014</v>
      </c>
      <c r="B47">
        <v>108</v>
      </c>
      <c r="C47" t="s">
        <v>24</v>
      </c>
      <c r="D47">
        <v>8</v>
      </c>
      <c r="E47" t="s">
        <v>145</v>
      </c>
    </row>
    <row r="48" spans="1:5" x14ac:dyDescent="0.2">
      <c r="A48">
        <v>2015</v>
      </c>
      <c r="B48">
        <v>139</v>
      </c>
      <c r="C48" t="s">
        <v>24</v>
      </c>
      <c r="D48">
        <v>8</v>
      </c>
      <c r="E48" t="s">
        <v>145</v>
      </c>
    </row>
    <row r="49" spans="1:5" x14ac:dyDescent="0.2">
      <c r="A49">
        <v>2016</v>
      </c>
      <c r="B49">
        <v>135</v>
      </c>
      <c r="C49" t="s">
        <v>24</v>
      </c>
      <c r="D49">
        <v>8</v>
      </c>
      <c r="E49" t="s">
        <v>145</v>
      </c>
    </row>
    <row r="50" spans="1:5" x14ac:dyDescent="0.2">
      <c r="A50">
        <v>1993</v>
      </c>
      <c r="B50">
        <v>1932</v>
      </c>
      <c r="C50" t="s">
        <v>26</v>
      </c>
      <c r="D50">
        <v>9</v>
      </c>
      <c r="E50" t="s">
        <v>145</v>
      </c>
    </row>
    <row r="51" spans="1:5" x14ac:dyDescent="0.2">
      <c r="A51">
        <v>1994</v>
      </c>
      <c r="B51">
        <v>1789</v>
      </c>
      <c r="C51" t="s">
        <v>26</v>
      </c>
      <c r="D51">
        <v>9</v>
      </c>
      <c r="E51" t="s">
        <v>145</v>
      </c>
    </row>
    <row r="52" spans="1:5" x14ac:dyDescent="0.2">
      <c r="A52">
        <v>1995</v>
      </c>
      <c r="B52">
        <v>1615</v>
      </c>
      <c r="C52" t="s">
        <v>26</v>
      </c>
      <c r="D52">
        <v>9</v>
      </c>
      <c r="E52" t="s">
        <v>145</v>
      </c>
    </row>
    <row r="53" spans="1:5" x14ac:dyDescent="0.2">
      <c r="A53">
        <v>1996</v>
      </c>
      <c r="B53">
        <v>1370</v>
      </c>
      <c r="C53" t="s">
        <v>26</v>
      </c>
      <c r="D53">
        <v>9</v>
      </c>
      <c r="E53" t="s">
        <v>145</v>
      </c>
    </row>
    <row r="54" spans="1:5" x14ac:dyDescent="0.2">
      <c r="A54">
        <v>1997</v>
      </c>
      <c r="B54">
        <v>1346</v>
      </c>
      <c r="C54" t="s">
        <v>26</v>
      </c>
      <c r="D54">
        <v>9</v>
      </c>
      <c r="E54" t="s">
        <v>145</v>
      </c>
    </row>
    <row r="55" spans="1:5" x14ac:dyDescent="0.2">
      <c r="A55">
        <v>1998</v>
      </c>
      <c r="B55">
        <v>1293</v>
      </c>
      <c r="C55" t="s">
        <v>26</v>
      </c>
      <c r="D55">
        <v>9</v>
      </c>
      <c r="E55" t="s">
        <v>145</v>
      </c>
    </row>
    <row r="56" spans="1:5" x14ac:dyDescent="0.2">
      <c r="A56">
        <v>1999</v>
      </c>
      <c r="B56">
        <v>1167</v>
      </c>
      <c r="C56" t="s">
        <v>26</v>
      </c>
      <c r="D56">
        <v>9</v>
      </c>
      <c r="E56" t="s">
        <v>145</v>
      </c>
    </row>
    <row r="57" spans="1:5" x14ac:dyDescent="0.2">
      <c r="A57">
        <v>2000</v>
      </c>
      <c r="B57">
        <v>1059</v>
      </c>
      <c r="C57" t="s">
        <v>26</v>
      </c>
      <c r="D57">
        <v>9</v>
      </c>
      <c r="E57" t="s">
        <v>145</v>
      </c>
    </row>
    <row r="58" spans="1:5" x14ac:dyDescent="0.2">
      <c r="A58">
        <v>2001</v>
      </c>
      <c r="B58">
        <v>1042</v>
      </c>
      <c r="C58" t="s">
        <v>26</v>
      </c>
      <c r="D58">
        <v>9</v>
      </c>
      <c r="E58" t="s">
        <v>145</v>
      </c>
    </row>
    <row r="59" spans="1:5" x14ac:dyDescent="0.2">
      <c r="A59">
        <v>2002</v>
      </c>
      <c r="B59">
        <v>1020</v>
      </c>
      <c r="C59" t="s">
        <v>26</v>
      </c>
      <c r="D59">
        <v>9</v>
      </c>
      <c r="E59" t="s">
        <v>145</v>
      </c>
    </row>
    <row r="60" spans="1:5" x14ac:dyDescent="0.2">
      <c r="A60">
        <v>2003</v>
      </c>
      <c r="B60">
        <v>946</v>
      </c>
      <c r="C60" t="s">
        <v>26</v>
      </c>
      <c r="D60">
        <v>9</v>
      </c>
      <c r="E60" t="s">
        <v>145</v>
      </c>
    </row>
    <row r="61" spans="1:5" x14ac:dyDescent="0.2">
      <c r="A61">
        <v>2004</v>
      </c>
      <c r="B61">
        <v>928</v>
      </c>
      <c r="C61" t="s">
        <v>26</v>
      </c>
      <c r="D61">
        <v>9</v>
      </c>
      <c r="E61" t="s">
        <v>145</v>
      </c>
    </row>
    <row r="62" spans="1:5" x14ac:dyDescent="0.2">
      <c r="A62">
        <v>2005</v>
      </c>
      <c r="B62">
        <v>904</v>
      </c>
      <c r="C62" t="s">
        <v>26</v>
      </c>
      <c r="D62">
        <v>9</v>
      </c>
      <c r="E62" t="s">
        <v>145</v>
      </c>
    </row>
    <row r="63" spans="1:5" x14ac:dyDescent="0.2">
      <c r="A63">
        <v>2006</v>
      </c>
      <c r="B63">
        <v>879</v>
      </c>
      <c r="C63" t="s">
        <v>26</v>
      </c>
      <c r="D63">
        <v>9</v>
      </c>
      <c r="E63" t="s">
        <v>145</v>
      </c>
    </row>
    <row r="64" spans="1:5" x14ac:dyDescent="0.2">
      <c r="A64">
        <v>2007</v>
      </c>
      <c r="B64">
        <v>815</v>
      </c>
      <c r="C64" t="s">
        <v>26</v>
      </c>
      <c r="D64">
        <v>9</v>
      </c>
      <c r="E64" t="s">
        <v>145</v>
      </c>
    </row>
    <row r="65" spans="1:5" x14ac:dyDescent="0.2">
      <c r="A65">
        <v>2008</v>
      </c>
      <c r="B65">
        <v>790</v>
      </c>
      <c r="C65" t="s">
        <v>26</v>
      </c>
      <c r="D65">
        <v>9</v>
      </c>
      <c r="E65" t="s">
        <v>145</v>
      </c>
    </row>
    <row r="66" spans="1:5" x14ac:dyDescent="0.2">
      <c r="A66">
        <v>2009</v>
      </c>
      <c r="B66">
        <v>702</v>
      </c>
      <c r="C66" t="s">
        <v>26</v>
      </c>
      <c r="D66">
        <v>9</v>
      </c>
      <c r="E66" t="s">
        <v>145</v>
      </c>
    </row>
    <row r="67" spans="1:5" x14ac:dyDescent="0.2">
      <c r="A67">
        <v>2010</v>
      </c>
      <c r="B67">
        <v>675</v>
      </c>
      <c r="C67" t="s">
        <v>26</v>
      </c>
      <c r="D67">
        <v>9</v>
      </c>
      <c r="E67" t="s">
        <v>145</v>
      </c>
    </row>
    <row r="68" spans="1:5" x14ac:dyDescent="0.2">
      <c r="A68">
        <v>2011</v>
      </c>
      <c r="B68">
        <v>678</v>
      </c>
      <c r="C68" t="s">
        <v>26</v>
      </c>
      <c r="D68">
        <v>9</v>
      </c>
      <c r="E68" t="s">
        <v>145</v>
      </c>
    </row>
    <row r="69" spans="1:5" x14ac:dyDescent="0.2">
      <c r="A69">
        <v>2012</v>
      </c>
      <c r="B69">
        <v>625</v>
      </c>
      <c r="C69" t="s">
        <v>26</v>
      </c>
      <c r="D69">
        <v>9</v>
      </c>
      <c r="E69" t="s">
        <v>145</v>
      </c>
    </row>
    <row r="70" spans="1:5" x14ac:dyDescent="0.2">
      <c r="A70">
        <v>2013</v>
      </c>
      <c r="B70">
        <v>661</v>
      </c>
      <c r="C70" t="s">
        <v>26</v>
      </c>
      <c r="D70">
        <v>9</v>
      </c>
      <c r="E70" t="s">
        <v>145</v>
      </c>
    </row>
    <row r="71" spans="1:5" x14ac:dyDescent="0.2">
      <c r="A71">
        <v>2014</v>
      </c>
      <c r="B71">
        <v>586</v>
      </c>
      <c r="C71" t="s">
        <v>26</v>
      </c>
      <c r="D71">
        <v>9</v>
      </c>
      <c r="E71" t="s">
        <v>145</v>
      </c>
    </row>
    <row r="72" spans="1:5" x14ac:dyDescent="0.2">
      <c r="A72">
        <v>2015</v>
      </c>
      <c r="B72">
        <v>602</v>
      </c>
      <c r="C72" t="s">
        <v>26</v>
      </c>
      <c r="D72">
        <v>9</v>
      </c>
      <c r="E72" t="s">
        <v>145</v>
      </c>
    </row>
    <row r="73" spans="1:5" x14ac:dyDescent="0.2">
      <c r="A73">
        <v>2016</v>
      </c>
      <c r="B73">
        <v>550</v>
      </c>
      <c r="C73" t="s">
        <v>26</v>
      </c>
      <c r="D73">
        <v>9</v>
      </c>
      <c r="E73" t="s">
        <v>145</v>
      </c>
    </row>
    <row r="74" spans="1:5" x14ac:dyDescent="0.2">
      <c r="A74">
        <v>1993</v>
      </c>
      <c r="B74">
        <v>430</v>
      </c>
      <c r="C74" t="s">
        <v>27</v>
      </c>
      <c r="D74">
        <v>10</v>
      </c>
      <c r="E74" t="s">
        <v>145</v>
      </c>
    </row>
    <row r="75" spans="1:5" x14ac:dyDescent="0.2">
      <c r="A75">
        <v>1994</v>
      </c>
      <c r="B75">
        <v>364</v>
      </c>
      <c r="C75" t="s">
        <v>27</v>
      </c>
      <c r="D75">
        <v>10</v>
      </c>
      <c r="E75" t="s">
        <v>145</v>
      </c>
    </row>
    <row r="76" spans="1:5" x14ac:dyDescent="0.2">
      <c r="A76">
        <v>1995</v>
      </c>
      <c r="B76">
        <v>336</v>
      </c>
      <c r="C76" t="s">
        <v>27</v>
      </c>
      <c r="D76">
        <v>10</v>
      </c>
      <c r="E76" t="s">
        <v>145</v>
      </c>
    </row>
    <row r="77" spans="1:5" x14ac:dyDescent="0.2">
      <c r="A77">
        <v>1996</v>
      </c>
      <c r="B77">
        <v>273</v>
      </c>
      <c r="C77" t="s">
        <v>27</v>
      </c>
      <c r="D77">
        <v>10</v>
      </c>
      <c r="E77" t="s">
        <v>145</v>
      </c>
    </row>
    <row r="78" spans="1:5" x14ac:dyDescent="0.2">
      <c r="A78">
        <v>1997</v>
      </c>
      <c r="B78">
        <v>330</v>
      </c>
      <c r="C78" t="s">
        <v>27</v>
      </c>
      <c r="D78">
        <v>10</v>
      </c>
      <c r="E78" t="s">
        <v>145</v>
      </c>
    </row>
    <row r="79" spans="1:5" x14ac:dyDescent="0.2">
      <c r="A79">
        <v>1998</v>
      </c>
      <c r="B79">
        <v>298</v>
      </c>
      <c r="C79" t="s">
        <v>27</v>
      </c>
      <c r="D79">
        <v>10</v>
      </c>
      <c r="E79" t="s">
        <v>145</v>
      </c>
    </row>
    <row r="80" spans="1:5" x14ac:dyDescent="0.2">
      <c r="A80">
        <v>1999</v>
      </c>
      <c r="B80">
        <v>246</v>
      </c>
      <c r="C80" t="s">
        <v>27</v>
      </c>
      <c r="D80">
        <v>10</v>
      </c>
      <c r="E80" t="s">
        <v>145</v>
      </c>
    </row>
    <row r="81" spans="1:5" x14ac:dyDescent="0.2">
      <c r="A81">
        <v>2000</v>
      </c>
      <c r="B81">
        <v>246</v>
      </c>
      <c r="C81" t="s">
        <v>27</v>
      </c>
      <c r="D81">
        <v>10</v>
      </c>
      <c r="E81" t="s">
        <v>145</v>
      </c>
    </row>
    <row r="82" spans="1:5" x14ac:dyDescent="0.2">
      <c r="A82">
        <v>2001</v>
      </c>
      <c r="B82">
        <v>278</v>
      </c>
      <c r="C82" t="s">
        <v>27</v>
      </c>
      <c r="D82">
        <v>10</v>
      </c>
      <c r="E82" t="s">
        <v>145</v>
      </c>
    </row>
    <row r="83" spans="1:5" x14ac:dyDescent="0.2">
      <c r="A83">
        <v>2002</v>
      </c>
      <c r="B83">
        <v>230</v>
      </c>
      <c r="C83" t="s">
        <v>27</v>
      </c>
      <c r="D83">
        <v>10</v>
      </c>
      <c r="E83" t="s">
        <v>145</v>
      </c>
    </row>
    <row r="84" spans="1:5" x14ac:dyDescent="0.2">
      <c r="A84">
        <v>2003</v>
      </c>
      <c r="B84">
        <v>248</v>
      </c>
      <c r="C84" t="s">
        <v>27</v>
      </c>
      <c r="D84">
        <v>10</v>
      </c>
      <c r="E84" t="s">
        <v>145</v>
      </c>
    </row>
    <row r="85" spans="1:5" x14ac:dyDescent="0.2">
      <c r="A85">
        <v>2004</v>
      </c>
      <c r="B85">
        <v>230</v>
      </c>
      <c r="C85" t="s">
        <v>27</v>
      </c>
      <c r="D85">
        <v>10</v>
      </c>
      <c r="E85" t="s">
        <v>145</v>
      </c>
    </row>
    <row r="86" spans="1:5" x14ac:dyDescent="0.2">
      <c r="A86">
        <v>2005</v>
      </c>
      <c r="B86">
        <v>241</v>
      </c>
      <c r="C86" t="s">
        <v>27</v>
      </c>
      <c r="D86">
        <v>10</v>
      </c>
      <c r="E86" t="s">
        <v>145</v>
      </c>
    </row>
    <row r="87" spans="1:5" x14ac:dyDescent="0.2">
      <c r="A87">
        <v>2006</v>
      </c>
      <c r="B87">
        <v>226</v>
      </c>
      <c r="C87" t="s">
        <v>27</v>
      </c>
      <c r="D87">
        <v>10</v>
      </c>
      <c r="E87" t="s">
        <v>145</v>
      </c>
    </row>
    <row r="88" spans="1:5" x14ac:dyDescent="0.2">
      <c r="A88">
        <v>2007</v>
      </c>
      <c r="B88">
        <v>217</v>
      </c>
      <c r="C88" t="s">
        <v>27</v>
      </c>
      <c r="D88">
        <v>10</v>
      </c>
      <c r="E88" t="s">
        <v>145</v>
      </c>
    </row>
    <row r="89" spans="1:5" x14ac:dyDescent="0.2">
      <c r="A89">
        <v>2008</v>
      </c>
      <c r="B89">
        <v>209</v>
      </c>
      <c r="C89" t="s">
        <v>27</v>
      </c>
      <c r="D89">
        <v>10</v>
      </c>
      <c r="E89" t="s">
        <v>145</v>
      </c>
    </row>
    <row r="90" spans="1:5" x14ac:dyDescent="0.2">
      <c r="A90">
        <v>2009</v>
      </c>
      <c r="B90">
        <v>197</v>
      </c>
      <c r="C90" t="s">
        <v>27</v>
      </c>
      <c r="D90">
        <v>10</v>
      </c>
      <c r="E90" t="s">
        <v>145</v>
      </c>
    </row>
    <row r="91" spans="1:5" x14ac:dyDescent="0.2">
      <c r="A91">
        <v>2010</v>
      </c>
      <c r="B91">
        <v>224</v>
      </c>
      <c r="C91" t="s">
        <v>27</v>
      </c>
      <c r="D91">
        <v>10</v>
      </c>
      <c r="E91" t="s">
        <v>145</v>
      </c>
    </row>
    <row r="92" spans="1:5" x14ac:dyDescent="0.2">
      <c r="A92">
        <v>2011</v>
      </c>
      <c r="B92">
        <v>209</v>
      </c>
      <c r="C92" t="s">
        <v>27</v>
      </c>
      <c r="D92">
        <v>10</v>
      </c>
      <c r="E92" t="s">
        <v>145</v>
      </c>
    </row>
    <row r="93" spans="1:5" x14ac:dyDescent="0.2">
      <c r="A93">
        <v>2012</v>
      </c>
      <c r="B93">
        <v>192</v>
      </c>
      <c r="C93" t="s">
        <v>27</v>
      </c>
      <c r="D93">
        <v>10</v>
      </c>
      <c r="E93" t="s">
        <v>145</v>
      </c>
    </row>
    <row r="94" spans="1:5" x14ac:dyDescent="0.2">
      <c r="A94">
        <v>2013</v>
      </c>
      <c r="B94">
        <v>187</v>
      </c>
      <c r="C94" t="s">
        <v>27</v>
      </c>
      <c r="D94">
        <v>10</v>
      </c>
      <c r="E94" t="s">
        <v>145</v>
      </c>
    </row>
    <row r="95" spans="1:5" x14ac:dyDescent="0.2">
      <c r="A95">
        <v>2014</v>
      </c>
      <c r="B95">
        <v>187</v>
      </c>
      <c r="C95" t="s">
        <v>27</v>
      </c>
      <c r="D95">
        <v>10</v>
      </c>
      <c r="E95" t="s">
        <v>145</v>
      </c>
    </row>
    <row r="96" spans="1:5" x14ac:dyDescent="0.2">
      <c r="A96">
        <v>2015</v>
      </c>
      <c r="B96">
        <v>162</v>
      </c>
      <c r="C96" t="s">
        <v>27</v>
      </c>
      <c r="D96">
        <v>10</v>
      </c>
      <c r="E96" t="s">
        <v>145</v>
      </c>
    </row>
    <row r="97" spans="1:5" x14ac:dyDescent="0.2">
      <c r="A97">
        <v>2016</v>
      </c>
      <c r="B97">
        <v>165</v>
      </c>
      <c r="C97" t="s">
        <v>27</v>
      </c>
      <c r="D97">
        <v>10</v>
      </c>
      <c r="E97" t="s">
        <v>145</v>
      </c>
    </row>
    <row r="98" spans="1:5" x14ac:dyDescent="0.2">
      <c r="A98">
        <v>1993</v>
      </c>
      <c r="B98">
        <v>469</v>
      </c>
      <c r="C98" t="s">
        <v>28</v>
      </c>
      <c r="D98">
        <v>12</v>
      </c>
      <c r="E98" t="s">
        <v>145</v>
      </c>
    </row>
    <row r="99" spans="1:5" x14ac:dyDescent="0.2">
      <c r="A99">
        <v>1994</v>
      </c>
      <c r="B99">
        <v>420</v>
      </c>
      <c r="C99" t="s">
        <v>28</v>
      </c>
      <c r="D99">
        <v>12</v>
      </c>
      <c r="E99" t="s">
        <v>145</v>
      </c>
    </row>
    <row r="100" spans="1:5" x14ac:dyDescent="0.2">
      <c r="A100">
        <v>1995</v>
      </c>
      <c r="B100">
        <v>438</v>
      </c>
      <c r="C100" t="s">
        <v>28</v>
      </c>
      <c r="D100">
        <v>12</v>
      </c>
      <c r="E100" t="s">
        <v>145</v>
      </c>
    </row>
    <row r="101" spans="1:5" x14ac:dyDescent="0.2">
      <c r="A101">
        <v>1996</v>
      </c>
      <c r="B101">
        <v>384</v>
      </c>
      <c r="C101" t="s">
        <v>28</v>
      </c>
      <c r="D101">
        <v>12</v>
      </c>
      <c r="E101" t="s">
        <v>145</v>
      </c>
    </row>
    <row r="102" spans="1:5" x14ac:dyDescent="0.2">
      <c r="A102">
        <v>1997</v>
      </c>
      <c r="B102">
        <v>332</v>
      </c>
      <c r="C102" t="s">
        <v>28</v>
      </c>
      <c r="D102">
        <v>12</v>
      </c>
      <c r="E102" t="s">
        <v>145</v>
      </c>
    </row>
    <row r="103" spans="1:5" x14ac:dyDescent="0.2">
      <c r="A103">
        <v>1998</v>
      </c>
      <c r="B103">
        <v>342</v>
      </c>
      <c r="C103" t="s">
        <v>28</v>
      </c>
      <c r="D103">
        <v>12</v>
      </c>
      <c r="E103" t="s">
        <v>145</v>
      </c>
    </row>
    <row r="104" spans="1:5" x14ac:dyDescent="0.2">
      <c r="A104">
        <v>1999</v>
      </c>
      <c r="B104">
        <v>299</v>
      </c>
      <c r="C104" t="s">
        <v>28</v>
      </c>
      <c r="D104">
        <v>12</v>
      </c>
      <c r="E104" t="s">
        <v>145</v>
      </c>
    </row>
    <row r="105" spans="1:5" x14ac:dyDescent="0.2">
      <c r="A105">
        <v>2000</v>
      </c>
      <c r="B105">
        <v>295</v>
      </c>
      <c r="C105" t="s">
        <v>28</v>
      </c>
      <c r="D105">
        <v>12</v>
      </c>
      <c r="E105" t="s">
        <v>145</v>
      </c>
    </row>
    <row r="106" spans="1:5" x14ac:dyDescent="0.2">
      <c r="A106">
        <v>2001</v>
      </c>
      <c r="B106">
        <v>331</v>
      </c>
      <c r="C106" t="s">
        <v>28</v>
      </c>
      <c r="D106">
        <v>12</v>
      </c>
      <c r="E106" t="s">
        <v>145</v>
      </c>
    </row>
    <row r="107" spans="1:5" x14ac:dyDescent="0.2">
      <c r="A107">
        <v>2002</v>
      </c>
      <c r="B107">
        <v>326</v>
      </c>
      <c r="C107" t="s">
        <v>28</v>
      </c>
      <c r="D107">
        <v>12</v>
      </c>
      <c r="E107" t="s">
        <v>145</v>
      </c>
    </row>
    <row r="108" spans="1:5" x14ac:dyDescent="0.2">
      <c r="A108">
        <v>2003</v>
      </c>
      <c r="B108">
        <v>316</v>
      </c>
      <c r="C108" t="s">
        <v>28</v>
      </c>
      <c r="D108">
        <v>12</v>
      </c>
      <c r="E108" t="s">
        <v>145</v>
      </c>
    </row>
    <row r="109" spans="1:5" x14ac:dyDescent="0.2">
      <c r="A109">
        <v>2004</v>
      </c>
      <c r="B109">
        <v>320</v>
      </c>
      <c r="C109" t="s">
        <v>28</v>
      </c>
      <c r="D109">
        <v>12</v>
      </c>
      <c r="E109" t="s">
        <v>145</v>
      </c>
    </row>
    <row r="110" spans="1:5" x14ac:dyDescent="0.2">
      <c r="A110">
        <v>2005</v>
      </c>
      <c r="B110">
        <v>305</v>
      </c>
      <c r="C110" t="s">
        <v>28</v>
      </c>
      <c r="D110">
        <v>12</v>
      </c>
      <c r="E110" t="s">
        <v>145</v>
      </c>
    </row>
    <row r="111" spans="1:5" x14ac:dyDescent="0.2">
      <c r="A111">
        <v>2006</v>
      </c>
      <c r="B111">
        <v>315</v>
      </c>
      <c r="C111" t="s">
        <v>28</v>
      </c>
      <c r="D111">
        <v>12</v>
      </c>
      <c r="E111" t="s">
        <v>145</v>
      </c>
    </row>
    <row r="112" spans="1:5" x14ac:dyDescent="0.2">
      <c r="A112">
        <v>2007</v>
      </c>
      <c r="B112">
        <v>280</v>
      </c>
      <c r="C112" t="s">
        <v>28</v>
      </c>
      <c r="D112">
        <v>12</v>
      </c>
      <c r="E112" t="s">
        <v>145</v>
      </c>
    </row>
    <row r="113" spans="1:5" x14ac:dyDescent="0.2">
      <c r="A113">
        <v>2008</v>
      </c>
      <c r="B113">
        <v>264</v>
      </c>
      <c r="C113" t="s">
        <v>28</v>
      </c>
      <c r="D113">
        <v>12</v>
      </c>
      <c r="E113" t="s">
        <v>145</v>
      </c>
    </row>
    <row r="114" spans="1:5" x14ac:dyDescent="0.2">
      <c r="A114">
        <v>2009</v>
      </c>
      <c r="B114">
        <v>223</v>
      </c>
      <c r="C114" t="s">
        <v>28</v>
      </c>
      <c r="D114">
        <v>12</v>
      </c>
      <c r="E114" t="s">
        <v>145</v>
      </c>
    </row>
    <row r="115" spans="1:5" x14ac:dyDescent="0.2">
      <c r="A115">
        <v>2010</v>
      </c>
      <c r="B115">
        <v>222</v>
      </c>
      <c r="C115" t="s">
        <v>28</v>
      </c>
      <c r="D115">
        <v>12</v>
      </c>
      <c r="E115" t="s">
        <v>145</v>
      </c>
    </row>
    <row r="116" spans="1:5" x14ac:dyDescent="0.2">
      <c r="A116">
        <v>2011</v>
      </c>
      <c r="B116">
        <v>263</v>
      </c>
      <c r="C116" t="s">
        <v>28</v>
      </c>
      <c r="D116">
        <v>12</v>
      </c>
      <c r="E116" t="s">
        <v>145</v>
      </c>
    </row>
    <row r="117" spans="1:5" x14ac:dyDescent="0.2">
      <c r="A117">
        <v>2012</v>
      </c>
      <c r="B117">
        <v>234</v>
      </c>
      <c r="C117" t="s">
        <v>28</v>
      </c>
      <c r="D117">
        <v>12</v>
      </c>
      <c r="E117" t="s">
        <v>145</v>
      </c>
    </row>
    <row r="118" spans="1:5" x14ac:dyDescent="0.2">
      <c r="A118">
        <v>2013</v>
      </c>
      <c r="B118">
        <v>206</v>
      </c>
      <c r="C118" t="s">
        <v>28</v>
      </c>
      <c r="D118">
        <v>12</v>
      </c>
      <c r="E118" t="s">
        <v>145</v>
      </c>
    </row>
    <row r="119" spans="1:5" x14ac:dyDescent="0.2">
      <c r="A119">
        <v>2014</v>
      </c>
      <c r="B119">
        <v>220</v>
      </c>
      <c r="C119" t="s">
        <v>28</v>
      </c>
      <c r="D119">
        <v>12</v>
      </c>
      <c r="E119" t="s">
        <v>145</v>
      </c>
    </row>
    <row r="120" spans="1:5" x14ac:dyDescent="0.2">
      <c r="A120">
        <v>2015</v>
      </c>
      <c r="B120">
        <v>234</v>
      </c>
      <c r="C120" t="s">
        <v>28</v>
      </c>
      <c r="D120">
        <v>12</v>
      </c>
      <c r="E120" t="s">
        <v>145</v>
      </c>
    </row>
    <row r="121" spans="1:5" x14ac:dyDescent="0.2">
      <c r="A121">
        <v>2016</v>
      </c>
      <c r="B121">
        <v>258</v>
      </c>
      <c r="C121" t="s">
        <v>28</v>
      </c>
      <c r="D121">
        <v>12</v>
      </c>
      <c r="E121" t="s">
        <v>145</v>
      </c>
    </row>
    <row r="122" spans="1:5" x14ac:dyDescent="0.2">
      <c r="A122">
        <v>1993</v>
      </c>
      <c r="B122">
        <v>232</v>
      </c>
      <c r="C122" t="s">
        <v>29</v>
      </c>
      <c r="D122">
        <v>14</v>
      </c>
      <c r="E122" t="s">
        <v>145</v>
      </c>
    </row>
    <row r="123" spans="1:5" x14ac:dyDescent="0.2">
      <c r="A123">
        <v>1994</v>
      </c>
      <c r="B123">
        <v>282</v>
      </c>
      <c r="C123" t="s">
        <v>29</v>
      </c>
      <c r="D123">
        <v>14</v>
      </c>
      <c r="E123" t="s">
        <v>145</v>
      </c>
    </row>
    <row r="124" spans="1:5" x14ac:dyDescent="0.2">
      <c r="A124">
        <v>1995</v>
      </c>
      <c r="B124">
        <v>285</v>
      </c>
      <c r="C124" t="s">
        <v>29</v>
      </c>
      <c r="D124">
        <v>14</v>
      </c>
      <c r="E124" t="s">
        <v>145</v>
      </c>
    </row>
    <row r="125" spans="1:5" x14ac:dyDescent="0.2">
      <c r="A125">
        <v>1996</v>
      </c>
      <c r="B125">
        <v>296</v>
      </c>
      <c r="C125" t="s">
        <v>29</v>
      </c>
      <c r="D125">
        <v>14</v>
      </c>
      <c r="E125" t="s">
        <v>145</v>
      </c>
    </row>
    <row r="126" spans="1:5" x14ac:dyDescent="0.2">
      <c r="A126">
        <v>1997</v>
      </c>
      <c r="B126">
        <v>258</v>
      </c>
      <c r="C126" t="s">
        <v>29</v>
      </c>
      <c r="D126">
        <v>14</v>
      </c>
      <c r="E126" t="s">
        <v>145</v>
      </c>
    </row>
    <row r="127" spans="1:5" x14ac:dyDescent="0.2">
      <c r="A127">
        <v>1998</v>
      </c>
      <c r="B127">
        <v>252</v>
      </c>
      <c r="C127" t="s">
        <v>29</v>
      </c>
      <c r="D127">
        <v>14</v>
      </c>
      <c r="E127" t="s">
        <v>145</v>
      </c>
    </row>
    <row r="128" spans="1:5" x14ac:dyDescent="0.2">
      <c r="A128">
        <v>1999</v>
      </c>
      <c r="B128">
        <v>243</v>
      </c>
      <c r="C128" t="s">
        <v>29</v>
      </c>
      <c r="D128">
        <v>14</v>
      </c>
      <c r="E128" t="s">
        <v>145</v>
      </c>
    </row>
    <row r="129" spans="1:5" x14ac:dyDescent="0.2">
      <c r="A129">
        <v>2000</v>
      </c>
      <c r="B129">
        <v>234</v>
      </c>
      <c r="C129" t="s">
        <v>29</v>
      </c>
      <c r="D129">
        <v>14</v>
      </c>
      <c r="E129" t="s">
        <v>145</v>
      </c>
    </row>
    <row r="130" spans="1:5" x14ac:dyDescent="0.2">
      <c r="A130">
        <v>2001</v>
      </c>
      <c r="B130">
        <v>214</v>
      </c>
      <c r="C130" t="s">
        <v>29</v>
      </c>
      <c r="D130">
        <v>14</v>
      </c>
      <c r="E130" t="s">
        <v>145</v>
      </c>
    </row>
    <row r="131" spans="1:5" x14ac:dyDescent="0.2">
      <c r="A131">
        <v>2002</v>
      </c>
      <c r="B131">
        <v>258</v>
      </c>
      <c r="C131" t="s">
        <v>29</v>
      </c>
      <c r="D131">
        <v>14</v>
      </c>
      <c r="E131" t="s">
        <v>145</v>
      </c>
    </row>
    <row r="132" spans="1:5" x14ac:dyDescent="0.2">
      <c r="A132">
        <v>2003</v>
      </c>
      <c r="B132">
        <v>226</v>
      </c>
      <c r="C132" t="s">
        <v>29</v>
      </c>
      <c r="D132">
        <v>14</v>
      </c>
      <c r="E132" t="s">
        <v>145</v>
      </c>
    </row>
    <row r="133" spans="1:5" x14ac:dyDescent="0.2">
      <c r="A133">
        <v>2004</v>
      </c>
      <c r="B133">
        <v>201</v>
      </c>
      <c r="C133" t="s">
        <v>29</v>
      </c>
      <c r="D133">
        <v>14</v>
      </c>
      <c r="E133" t="s">
        <v>145</v>
      </c>
    </row>
    <row r="134" spans="1:5" x14ac:dyDescent="0.2">
      <c r="A134">
        <v>2005</v>
      </c>
      <c r="B134">
        <v>199</v>
      </c>
      <c r="C134" t="s">
        <v>29</v>
      </c>
      <c r="D134">
        <v>14</v>
      </c>
      <c r="E134" t="s">
        <v>145</v>
      </c>
    </row>
    <row r="135" spans="1:5" x14ac:dyDescent="0.2">
      <c r="A135">
        <v>2006</v>
      </c>
      <c r="B135">
        <v>228</v>
      </c>
      <c r="C135" t="s">
        <v>29</v>
      </c>
      <c r="D135">
        <v>14</v>
      </c>
      <c r="E135" t="s">
        <v>145</v>
      </c>
    </row>
    <row r="136" spans="1:5" x14ac:dyDescent="0.2">
      <c r="A136">
        <v>2007</v>
      </c>
      <c r="B136">
        <v>239</v>
      </c>
      <c r="C136" t="s">
        <v>29</v>
      </c>
      <c r="D136">
        <v>14</v>
      </c>
      <c r="E136" t="s">
        <v>145</v>
      </c>
    </row>
    <row r="137" spans="1:5" x14ac:dyDescent="0.2">
      <c r="A137">
        <v>2008</v>
      </c>
      <c r="B137">
        <v>196</v>
      </c>
      <c r="C137" t="s">
        <v>29</v>
      </c>
      <c r="D137">
        <v>14</v>
      </c>
      <c r="E137" t="s">
        <v>145</v>
      </c>
    </row>
    <row r="138" spans="1:5" x14ac:dyDescent="0.2">
      <c r="A138">
        <v>2009</v>
      </c>
      <c r="B138">
        <v>197</v>
      </c>
      <c r="C138" t="s">
        <v>29</v>
      </c>
      <c r="D138">
        <v>14</v>
      </c>
      <c r="E138" t="s">
        <v>145</v>
      </c>
    </row>
    <row r="139" spans="1:5" x14ac:dyDescent="0.2">
      <c r="A139">
        <v>2010</v>
      </c>
      <c r="B139">
        <v>192</v>
      </c>
      <c r="C139" t="s">
        <v>29</v>
      </c>
      <c r="D139">
        <v>14</v>
      </c>
      <c r="E139" t="s">
        <v>145</v>
      </c>
    </row>
    <row r="140" spans="1:5" x14ac:dyDescent="0.2">
      <c r="A140">
        <v>2011</v>
      </c>
      <c r="B140">
        <v>180</v>
      </c>
      <c r="C140" t="s">
        <v>29</v>
      </c>
      <c r="D140">
        <v>14</v>
      </c>
      <c r="E140" t="s">
        <v>145</v>
      </c>
    </row>
    <row r="141" spans="1:5" x14ac:dyDescent="0.2">
      <c r="A141">
        <v>2012</v>
      </c>
      <c r="B141">
        <v>175</v>
      </c>
      <c r="C141" t="s">
        <v>29</v>
      </c>
      <c r="D141">
        <v>14</v>
      </c>
      <c r="E141" t="s">
        <v>145</v>
      </c>
    </row>
    <row r="142" spans="1:5" x14ac:dyDescent="0.2">
      <c r="A142">
        <v>2013</v>
      </c>
      <c r="B142">
        <v>181</v>
      </c>
      <c r="C142" t="s">
        <v>29</v>
      </c>
      <c r="D142">
        <v>14</v>
      </c>
      <c r="E142" t="s">
        <v>145</v>
      </c>
    </row>
    <row r="143" spans="1:5" x14ac:dyDescent="0.2">
      <c r="A143">
        <v>2014</v>
      </c>
      <c r="B143">
        <v>161</v>
      </c>
      <c r="C143" t="s">
        <v>29</v>
      </c>
      <c r="D143">
        <v>14</v>
      </c>
      <c r="E143" t="s">
        <v>145</v>
      </c>
    </row>
    <row r="144" spans="1:5" x14ac:dyDescent="0.2">
      <c r="A144">
        <v>2015</v>
      </c>
      <c r="B144">
        <v>197</v>
      </c>
      <c r="C144" t="s">
        <v>29</v>
      </c>
      <c r="D144">
        <v>14</v>
      </c>
      <c r="E144" t="s">
        <v>145</v>
      </c>
    </row>
    <row r="145" spans="1:5" x14ac:dyDescent="0.2">
      <c r="A145">
        <v>2016</v>
      </c>
      <c r="B145">
        <v>160</v>
      </c>
      <c r="C145" t="s">
        <v>29</v>
      </c>
      <c r="D145">
        <v>14</v>
      </c>
      <c r="E145" t="s">
        <v>145</v>
      </c>
    </row>
    <row r="146" spans="1:5" x14ac:dyDescent="0.2">
      <c r="A146">
        <v>1993</v>
      </c>
      <c r="B146">
        <v>5150</v>
      </c>
      <c r="C146" t="s">
        <v>23</v>
      </c>
      <c r="D146">
        <v>15</v>
      </c>
      <c r="E146" t="s">
        <v>145</v>
      </c>
    </row>
    <row r="147" spans="1:5" x14ac:dyDescent="0.2">
      <c r="A147">
        <v>1994</v>
      </c>
      <c r="B147">
        <v>4834</v>
      </c>
      <c r="C147" t="s">
        <v>23</v>
      </c>
      <c r="D147">
        <v>15</v>
      </c>
      <c r="E147" t="s">
        <v>145</v>
      </c>
    </row>
    <row r="148" spans="1:5" x14ac:dyDescent="0.2">
      <c r="A148">
        <v>1995</v>
      </c>
      <c r="B148">
        <v>4656</v>
      </c>
      <c r="C148" t="s">
        <v>23</v>
      </c>
      <c r="D148">
        <v>15</v>
      </c>
      <c r="E148" t="s">
        <v>145</v>
      </c>
    </row>
    <row r="149" spans="1:5" x14ac:dyDescent="0.2">
      <c r="A149">
        <v>1996</v>
      </c>
      <c r="B149">
        <v>4288</v>
      </c>
      <c r="C149" t="s">
        <v>23</v>
      </c>
      <c r="D149">
        <v>15</v>
      </c>
      <c r="E149" t="s">
        <v>145</v>
      </c>
    </row>
    <row r="150" spans="1:5" x14ac:dyDescent="0.2">
      <c r="A150">
        <v>1997</v>
      </c>
      <c r="B150">
        <v>4045</v>
      </c>
      <c r="C150" t="s">
        <v>23</v>
      </c>
      <c r="D150">
        <v>15</v>
      </c>
      <c r="E150" t="s">
        <v>145</v>
      </c>
    </row>
    <row r="151" spans="1:5" x14ac:dyDescent="0.2">
      <c r="A151">
        <v>1998</v>
      </c>
      <c r="B151">
        <v>3850</v>
      </c>
      <c r="C151" t="s">
        <v>23</v>
      </c>
      <c r="D151">
        <v>15</v>
      </c>
      <c r="E151" t="s">
        <v>145</v>
      </c>
    </row>
    <row r="152" spans="1:5" x14ac:dyDescent="0.2">
      <c r="A152">
        <v>1999</v>
      </c>
      <c r="B152">
        <v>3604</v>
      </c>
      <c r="C152" t="s">
        <v>23</v>
      </c>
      <c r="D152">
        <v>15</v>
      </c>
      <c r="E152" t="s">
        <v>145</v>
      </c>
    </row>
    <row r="153" spans="1:5" x14ac:dyDescent="0.2">
      <c r="A153">
        <v>2000</v>
      </c>
      <c r="B153">
        <v>3288</v>
      </c>
      <c r="C153" t="s">
        <v>23</v>
      </c>
      <c r="D153">
        <v>15</v>
      </c>
      <c r="E153" t="s">
        <v>145</v>
      </c>
    </row>
    <row r="154" spans="1:5" x14ac:dyDescent="0.2">
      <c r="A154">
        <v>2001</v>
      </c>
      <c r="B154">
        <v>3329</v>
      </c>
      <c r="C154" t="s">
        <v>23</v>
      </c>
      <c r="D154">
        <v>15</v>
      </c>
      <c r="E154" t="s">
        <v>145</v>
      </c>
    </row>
    <row r="155" spans="1:5" x14ac:dyDescent="0.2">
      <c r="A155">
        <v>2002</v>
      </c>
      <c r="B155">
        <v>3172</v>
      </c>
      <c r="C155" t="s">
        <v>23</v>
      </c>
      <c r="D155">
        <v>15</v>
      </c>
      <c r="E155" t="s">
        <v>145</v>
      </c>
    </row>
    <row r="156" spans="1:5" x14ac:dyDescent="0.2">
      <c r="A156">
        <v>2003</v>
      </c>
      <c r="B156">
        <v>3218</v>
      </c>
      <c r="C156" t="s">
        <v>23</v>
      </c>
      <c r="D156">
        <v>15</v>
      </c>
      <c r="E156" t="s">
        <v>145</v>
      </c>
    </row>
    <row r="157" spans="1:5" x14ac:dyDescent="0.2">
      <c r="A157">
        <v>2004</v>
      </c>
      <c r="B157">
        <v>2991</v>
      </c>
      <c r="C157" t="s">
        <v>23</v>
      </c>
      <c r="D157">
        <v>15</v>
      </c>
      <c r="E157" t="s">
        <v>145</v>
      </c>
    </row>
    <row r="158" spans="1:5" x14ac:dyDescent="0.2">
      <c r="A158">
        <v>2005</v>
      </c>
      <c r="B158">
        <v>2897</v>
      </c>
      <c r="C158" t="s">
        <v>23</v>
      </c>
      <c r="D158">
        <v>15</v>
      </c>
      <c r="E158" t="s">
        <v>145</v>
      </c>
    </row>
    <row r="159" spans="1:5" x14ac:dyDescent="0.2">
      <c r="A159">
        <v>2006</v>
      </c>
      <c r="B159">
        <v>2776</v>
      </c>
      <c r="C159" t="s">
        <v>23</v>
      </c>
      <c r="D159">
        <v>15</v>
      </c>
      <c r="E159" t="s">
        <v>145</v>
      </c>
    </row>
    <row r="160" spans="1:5" x14ac:dyDescent="0.2">
      <c r="A160">
        <v>2007</v>
      </c>
      <c r="B160">
        <v>2722</v>
      </c>
      <c r="C160" t="s">
        <v>23</v>
      </c>
      <c r="D160">
        <v>15</v>
      </c>
      <c r="E160" t="s">
        <v>145</v>
      </c>
    </row>
    <row r="161" spans="1:5" x14ac:dyDescent="0.2">
      <c r="A161">
        <v>2008</v>
      </c>
      <c r="B161">
        <v>2695</v>
      </c>
      <c r="C161" t="s">
        <v>23</v>
      </c>
      <c r="D161">
        <v>15</v>
      </c>
      <c r="E161" t="s">
        <v>145</v>
      </c>
    </row>
    <row r="162" spans="1:5" x14ac:dyDescent="0.2">
      <c r="A162">
        <v>2009</v>
      </c>
      <c r="B162">
        <v>2466</v>
      </c>
      <c r="C162" t="s">
        <v>23</v>
      </c>
      <c r="D162">
        <v>15</v>
      </c>
      <c r="E162" t="s">
        <v>145</v>
      </c>
    </row>
    <row r="163" spans="1:5" x14ac:dyDescent="0.2">
      <c r="A163">
        <v>2010</v>
      </c>
      <c r="B163">
        <v>2323</v>
      </c>
      <c r="C163" t="s">
        <v>23</v>
      </c>
      <c r="D163">
        <v>15</v>
      </c>
      <c r="E163" t="s">
        <v>145</v>
      </c>
    </row>
    <row r="164" spans="1:5" x14ac:dyDescent="0.2">
      <c r="A164">
        <v>2011</v>
      </c>
      <c r="B164">
        <v>2320</v>
      </c>
      <c r="C164" t="s">
        <v>23</v>
      </c>
      <c r="D164">
        <v>15</v>
      </c>
      <c r="E164" t="s">
        <v>145</v>
      </c>
    </row>
    <row r="165" spans="1:5" x14ac:dyDescent="0.2">
      <c r="A165">
        <v>2012</v>
      </c>
      <c r="B165">
        <v>2185</v>
      </c>
      <c r="C165" t="s">
        <v>23</v>
      </c>
      <c r="D165">
        <v>15</v>
      </c>
      <c r="E165" t="s">
        <v>145</v>
      </c>
    </row>
    <row r="166" spans="1:5" x14ac:dyDescent="0.2">
      <c r="A166">
        <v>2013</v>
      </c>
      <c r="B166">
        <v>2163</v>
      </c>
      <c r="C166" t="s">
        <v>23</v>
      </c>
      <c r="D166">
        <v>15</v>
      </c>
      <c r="E166" t="s">
        <v>145</v>
      </c>
    </row>
    <row r="167" spans="1:5" x14ac:dyDescent="0.2">
      <c r="A167">
        <v>2014</v>
      </c>
      <c r="B167">
        <v>2130</v>
      </c>
      <c r="C167" t="s">
        <v>23</v>
      </c>
      <c r="D167">
        <v>15</v>
      </c>
      <c r="E167" t="s">
        <v>145</v>
      </c>
    </row>
    <row r="168" spans="1:5" x14ac:dyDescent="0.2">
      <c r="A168">
        <v>2015</v>
      </c>
      <c r="B168">
        <v>2131</v>
      </c>
      <c r="C168" t="s">
        <v>23</v>
      </c>
      <c r="D168">
        <v>15</v>
      </c>
      <c r="E168" t="s">
        <v>145</v>
      </c>
    </row>
    <row r="169" spans="1:5" x14ac:dyDescent="0.2">
      <c r="A169">
        <v>2016</v>
      </c>
      <c r="B169">
        <v>2059</v>
      </c>
      <c r="C169" t="s">
        <v>23</v>
      </c>
      <c r="D169">
        <v>15</v>
      </c>
      <c r="E169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2" sqref="F12"/>
    </sheetView>
  </sheetViews>
  <sheetFormatPr baseColWidth="10" defaultRowHeight="16" x14ac:dyDescent="0.2"/>
  <cols>
    <col min="2" max="2" width="15" bestFit="1" customWidth="1"/>
    <col min="3" max="3" width="16.6640625" bestFit="1" customWidth="1"/>
  </cols>
  <sheetData>
    <row r="1" spans="1:4" x14ac:dyDescent="0.2">
      <c r="A1" t="s">
        <v>15</v>
      </c>
      <c r="B1" t="s">
        <v>31</v>
      </c>
      <c r="C1" t="s">
        <v>32</v>
      </c>
      <c r="D1" t="s">
        <v>33</v>
      </c>
    </row>
    <row r="2" spans="1:4" x14ac:dyDescent="0.2">
      <c r="A2">
        <v>2016</v>
      </c>
      <c r="B2" s="18">
        <v>323995528</v>
      </c>
      <c r="C2" t="s">
        <v>30</v>
      </c>
      <c r="D2">
        <v>3</v>
      </c>
    </row>
    <row r="3" spans="1:4" x14ac:dyDescent="0.2">
      <c r="A3">
        <v>2016</v>
      </c>
      <c r="B3" s="18">
        <v>1517071.6</v>
      </c>
      <c r="C3" t="s">
        <v>24</v>
      </c>
      <c r="D3">
        <v>8</v>
      </c>
    </row>
    <row r="4" spans="1:4" x14ac:dyDescent="0.2">
      <c r="A4">
        <v>2016</v>
      </c>
      <c r="B4" s="18">
        <v>9604003</v>
      </c>
      <c r="C4" t="s">
        <v>26</v>
      </c>
      <c r="D4">
        <v>9</v>
      </c>
    </row>
    <row r="5" spans="1:4" x14ac:dyDescent="0.2">
      <c r="A5">
        <v>2016</v>
      </c>
      <c r="B5" s="18">
        <v>3181371</v>
      </c>
      <c r="C5" t="s">
        <v>27</v>
      </c>
      <c r="D5">
        <v>10</v>
      </c>
    </row>
    <row r="6" spans="1:4" x14ac:dyDescent="0.2">
      <c r="A6">
        <v>2016</v>
      </c>
      <c r="B6" s="18">
        <v>3300891</v>
      </c>
      <c r="C6" t="s">
        <v>28</v>
      </c>
      <c r="D6">
        <v>12</v>
      </c>
    </row>
    <row r="7" spans="1:4" x14ac:dyDescent="0.2">
      <c r="A7">
        <v>2016</v>
      </c>
      <c r="B7" s="18">
        <v>1930215</v>
      </c>
      <c r="C7" t="s">
        <v>29</v>
      </c>
      <c r="D7">
        <v>14</v>
      </c>
    </row>
    <row r="8" spans="1:4" x14ac:dyDescent="0.2">
      <c r="A8">
        <v>2016</v>
      </c>
      <c r="B8" s="18">
        <v>39354432</v>
      </c>
      <c r="C8" t="s">
        <v>23</v>
      </c>
      <c r="D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80" zoomScaleNormal="80" workbookViewId="0">
      <selection activeCell="H1" sqref="H1"/>
    </sheetView>
  </sheetViews>
  <sheetFormatPr baseColWidth="10" defaultRowHeight="16" x14ac:dyDescent="0.2"/>
  <sheetData>
    <row r="1" spans="1:12" x14ac:dyDescent="0.2">
      <c r="A1" s="7" t="s">
        <v>10</v>
      </c>
      <c r="B1" s="1" t="s">
        <v>11</v>
      </c>
      <c r="C1" s="1" t="s">
        <v>12</v>
      </c>
      <c r="D1" s="1" t="s">
        <v>13</v>
      </c>
      <c r="E1" t="s">
        <v>16</v>
      </c>
      <c r="F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7">
        <v>1</v>
      </c>
      <c r="B2" s="1">
        <v>1.7249745056102481E-2</v>
      </c>
      <c r="C2" s="1">
        <v>1.6540974377553443E-2</v>
      </c>
      <c r="D2" s="1">
        <v>1.8207336917551255E-2</v>
      </c>
      <c r="E2" s="1">
        <v>7.0877067854903733E-4</v>
      </c>
      <c r="F2" s="1">
        <v>9.5759186144877412E-4</v>
      </c>
      <c r="H2" s="1">
        <v>1.7249745056102481E-2</v>
      </c>
      <c r="I2" s="1">
        <v>1.6540974377553443E-2</v>
      </c>
      <c r="J2" s="1">
        <v>1.8207336917551255E-2</v>
      </c>
      <c r="K2" s="1">
        <v>7.0877067854903733E-4</v>
      </c>
      <c r="L2" s="1">
        <v>9.5759186144877412E-4</v>
      </c>
    </row>
    <row r="3" spans="1:12" x14ac:dyDescent="0.2">
      <c r="A3" s="7">
        <v>2</v>
      </c>
      <c r="B3" s="1">
        <v>1.2255406598687573E-2</v>
      </c>
      <c r="C3" s="1">
        <v>1.1482874224880757E-2</v>
      </c>
      <c r="D3" s="1">
        <v>1.3226432629750888E-2</v>
      </c>
      <c r="E3" s="1">
        <v>7.7253237380681648E-4</v>
      </c>
      <c r="F3" s="1">
        <v>9.7102603106331495E-4</v>
      </c>
      <c r="H3" s="1">
        <v>2.9505151654790056E-2</v>
      </c>
      <c r="I3" s="1">
        <v>2.80238486024342E-2</v>
      </c>
      <c r="J3" s="1">
        <v>3.1433769547302141E-2</v>
      </c>
      <c r="K3" s="1">
        <v>1.4813030523558555E-3</v>
      </c>
      <c r="L3" s="1">
        <v>1.9286178925120856E-3</v>
      </c>
    </row>
    <row r="4" spans="1:12" x14ac:dyDescent="0.2">
      <c r="A4" s="7">
        <v>3</v>
      </c>
      <c r="B4" s="1">
        <v>8.706993715835408E-3</v>
      </c>
      <c r="C4" s="1">
        <v>7.8915975650060283E-3</v>
      </c>
      <c r="D4" s="1">
        <v>9.6849296434355931E-3</v>
      </c>
      <c r="E4" s="1">
        <v>8.1539615082937972E-4</v>
      </c>
      <c r="F4" s="1">
        <v>9.7793592760018512E-4</v>
      </c>
      <c r="H4" s="1">
        <v>3.8212145370625464E-2</v>
      </c>
      <c r="I4" s="1">
        <v>3.5915446167440232E-2</v>
      </c>
      <c r="J4" s="1">
        <v>4.1118699190737733E-2</v>
      </c>
      <c r="K4" s="1">
        <v>2.2966992031852318E-3</v>
      </c>
      <c r="L4" s="1">
        <v>2.906553820112269E-3</v>
      </c>
    </row>
    <row r="5" spans="1:12" x14ac:dyDescent="0.2">
      <c r="A5" s="7">
        <v>4</v>
      </c>
      <c r="B5" s="1">
        <v>6.1859668868882037E-3</v>
      </c>
      <c r="C5" s="1">
        <v>5.3426932579648265E-3</v>
      </c>
      <c r="D5" s="1">
        <v>7.1660283411567266E-3</v>
      </c>
      <c r="E5" s="1">
        <v>8.4327362892337721E-4</v>
      </c>
      <c r="F5" s="1">
        <v>9.8006145426852292E-4</v>
      </c>
      <c r="H5" s="1">
        <v>4.4398112257513667E-2</v>
      </c>
      <c r="I5" s="1">
        <v>4.1258139425405058E-2</v>
      </c>
      <c r="J5" s="1">
        <v>4.8284727531894459E-2</v>
      </c>
      <c r="K5" s="1">
        <v>3.139972832108609E-3</v>
      </c>
      <c r="L5" s="1">
        <v>3.8866152743807919E-3</v>
      </c>
    </row>
    <row r="6" spans="1:12" x14ac:dyDescent="0.2">
      <c r="A6" s="7">
        <v>5</v>
      </c>
      <c r="B6" s="1">
        <v>4.3948199557748303E-3</v>
      </c>
      <c r="C6" s="1">
        <v>3.5352293245047425E-3</v>
      </c>
      <c r="D6" s="1">
        <v>5.3726203840079399E-3</v>
      </c>
      <c r="E6" s="1">
        <v>8.5959063127008777E-4</v>
      </c>
      <c r="F6" s="1">
        <v>9.7780042823310959E-4</v>
      </c>
      <c r="H6" s="1">
        <v>4.8792932213288495E-2</v>
      </c>
      <c r="I6" s="1">
        <v>4.4793368749909801E-2</v>
      </c>
      <c r="J6" s="1">
        <v>5.3657347915902397E-2</v>
      </c>
      <c r="K6" s="1">
        <v>3.9995634633786942E-3</v>
      </c>
      <c r="L6" s="1">
        <v>4.8644157026139015E-3</v>
      </c>
    </row>
    <row r="7" spans="1:12" x14ac:dyDescent="0.2">
      <c r="A7" s="7">
        <v>6</v>
      </c>
      <c r="B7" s="1">
        <v>3.1223034154978665E-3</v>
      </c>
      <c r="C7" s="1">
        <v>2.2545728262598542E-3</v>
      </c>
      <c r="D7" s="1">
        <v>4.0947663696854746E-3</v>
      </c>
      <c r="E7" s="1">
        <v>8.6773058923801227E-4</v>
      </c>
      <c r="F7" s="1">
        <v>9.7246295418760816E-4</v>
      </c>
      <c r="H7" s="1">
        <v>5.191523562878636E-2</v>
      </c>
      <c r="I7" s="1">
        <v>4.7047941576169656E-2</v>
      </c>
      <c r="J7" s="1">
        <v>5.7752114285587873E-2</v>
      </c>
      <c r="K7" s="1">
        <v>4.8672940526167038E-3</v>
      </c>
      <c r="L7" s="1">
        <v>5.8368786568015127E-3</v>
      </c>
    </row>
    <row r="8" spans="1:12" x14ac:dyDescent="0.2">
      <c r="A8" s="7">
        <v>7</v>
      </c>
      <c r="B8" s="1">
        <v>2.2182706064416517E-3</v>
      </c>
      <c r="C8" s="1">
        <v>1.3484926564366515E-3</v>
      </c>
      <c r="D8" s="1">
        <v>3.1829045971994109E-3</v>
      </c>
      <c r="E8" s="1">
        <v>8.6977795000500019E-4</v>
      </c>
      <c r="F8" s="1">
        <v>9.6463399075775915E-4</v>
      </c>
      <c r="H8" s="1">
        <v>5.4133506235228016E-2</v>
      </c>
      <c r="I8" s="1">
        <v>4.8396434232606311E-2</v>
      </c>
      <c r="J8" s="1">
        <v>6.0935018882787281E-2</v>
      </c>
      <c r="K8" s="1">
        <v>5.7370720026217042E-3</v>
      </c>
      <c r="L8" s="1">
        <v>6.8015126475592658E-3</v>
      </c>
    </row>
    <row r="9" spans="1:12" x14ac:dyDescent="0.2">
      <c r="A9" s="7">
        <v>8</v>
      </c>
      <c r="B9" s="1">
        <v>1.5760195406898825E-3</v>
      </c>
      <c r="C9" s="1">
        <v>7.0872566953393708E-4</v>
      </c>
      <c r="D9" s="1">
        <v>2.5308350675797811E-3</v>
      </c>
      <c r="E9" s="1">
        <v>8.6729387115594544E-4</v>
      </c>
      <c r="F9" s="1">
        <v>9.548155268898986E-4</v>
      </c>
      <c r="H9" s="1">
        <v>5.5709525775917895E-2</v>
      </c>
      <c r="I9" s="1">
        <v>4.9105159902140247E-2</v>
      </c>
      <c r="J9" s="1">
        <v>6.3465853950367065E-2</v>
      </c>
      <c r="K9" s="1">
        <v>6.6043658737776484E-3</v>
      </c>
      <c r="L9" s="1">
        <v>7.7563281744491702E-3</v>
      </c>
    </row>
    <row r="10" spans="1:12" x14ac:dyDescent="0.2">
      <c r="A10" s="7">
        <v>9</v>
      </c>
      <c r="B10" s="1">
        <v>1.1197437595841097E-3</v>
      </c>
      <c r="C10" s="1">
        <v>2.5817226043169751E-4</v>
      </c>
      <c r="D10" s="1">
        <v>2.0633068378694721E-3</v>
      </c>
      <c r="E10" s="1">
        <v>8.6157149915241211E-4</v>
      </c>
      <c r="F10" s="1">
        <v>9.4356307828536248E-4</v>
      </c>
      <c r="H10" s="1">
        <v>5.6829269535502006E-2</v>
      </c>
      <c r="I10" s="1">
        <v>4.9363332162571945E-2</v>
      </c>
      <c r="J10" s="1">
        <v>6.5529160788236535E-2</v>
      </c>
      <c r="K10" s="1">
        <v>7.4659373729300607E-3</v>
      </c>
      <c r="L10" s="1">
        <v>8.699891252734529E-3</v>
      </c>
    </row>
    <row r="11" spans="1:12" x14ac:dyDescent="0.2">
      <c r="A11" s="7">
        <v>10</v>
      </c>
      <c r="B11" s="1">
        <v>1.1197437595841097E-3</v>
      </c>
      <c r="C11" s="1">
        <v>2.5817226043169751E-4</v>
      </c>
      <c r="D11" s="1">
        <v>2.0633068378694721E-3</v>
      </c>
      <c r="E11" s="1">
        <v>8.6157149915241211E-4</v>
      </c>
      <c r="F11" s="1">
        <v>9.4356307828536248E-4</v>
      </c>
      <c r="H11" s="1">
        <v>5.7949013295086116E-2</v>
      </c>
      <c r="I11" s="1">
        <v>4.9621504423003643E-2</v>
      </c>
      <c r="J11" s="1">
        <v>6.7592467626106004E-2</v>
      </c>
      <c r="K11" s="1">
        <v>8.327508872082473E-3</v>
      </c>
      <c r="L11" s="1">
        <v>9.6434543310198878E-3</v>
      </c>
    </row>
    <row r="12" spans="1:12" x14ac:dyDescent="0.2">
      <c r="A12" s="7">
        <v>11</v>
      </c>
      <c r="B12" s="1">
        <v>1.1197437595841097E-3</v>
      </c>
      <c r="C12" s="1">
        <v>2.5817226043169751E-4</v>
      </c>
      <c r="D12" s="1">
        <v>2.0633068378694721E-3</v>
      </c>
      <c r="E12" s="1">
        <v>8.6157149915241211E-4</v>
      </c>
      <c r="F12" s="1">
        <v>9.4356307828536248E-4</v>
      </c>
      <c r="H12" s="1">
        <v>5.9068757054670226E-2</v>
      </c>
      <c r="I12" s="1">
        <v>4.9879676683435341E-2</v>
      </c>
      <c r="J12" s="1">
        <v>6.9655774463975473E-2</v>
      </c>
      <c r="K12" s="1">
        <v>9.1890803712348854E-3</v>
      </c>
      <c r="L12" s="1">
        <v>1.0587017409305247E-2</v>
      </c>
    </row>
    <row r="13" spans="1:12" x14ac:dyDescent="0.2">
      <c r="A13" s="7">
        <v>12</v>
      </c>
      <c r="B13" s="1">
        <v>1.1197437595841097E-3</v>
      </c>
      <c r="C13" s="1">
        <v>2.5817226043169751E-4</v>
      </c>
      <c r="D13" s="1">
        <v>2.0633068378694721E-3</v>
      </c>
      <c r="E13" s="1">
        <v>8.6157149915241211E-4</v>
      </c>
      <c r="F13" s="1">
        <v>9.4356307828536248E-4</v>
      </c>
      <c r="H13" s="1">
        <v>6.0188500814254337E-2</v>
      </c>
      <c r="I13" s="1">
        <v>5.0137848943867039E-2</v>
      </c>
      <c r="J13" s="1">
        <v>7.1719081301844942E-2</v>
      </c>
      <c r="K13" s="1">
        <v>1.0050651870387298E-2</v>
      </c>
      <c r="L13" s="1">
        <v>1.1530580487590605E-2</v>
      </c>
    </row>
    <row r="14" spans="1:12" x14ac:dyDescent="0.2">
      <c r="A14" s="7">
        <v>13</v>
      </c>
      <c r="B14" s="1">
        <v>1.1197437595841097E-3</v>
      </c>
      <c r="C14" s="1">
        <v>2.5817226043169751E-4</v>
      </c>
      <c r="D14" s="1">
        <v>2.0633068378694721E-3</v>
      </c>
      <c r="E14" s="1">
        <v>8.6157149915241211E-4</v>
      </c>
      <c r="F14" s="1">
        <v>9.4356307828536248E-4</v>
      </c>
      <c r="H14" s="1">
        <v>6.1308244573838447E-2</v>
      </c>
      <c r="I14" s="1">
        <v>5.0396021204298737E-2</v>
      </c>
      <c r="J14" s="1">
        <v>7.3782388139714411E-2</v>
      </c>
      <c r="K14" s="1">
        <v>1.091222336953971E-2</v>
      </c>
      <c r="L14" s="1">
        <v>1.2474143565875964E-2</v>
      </c>
    </row>
    <row r="15" spans="1:12" x14ac:dyDescent="0.2">
      <c r="A15" s="7">
        <v>14</v>
      </c>
      <c r="B15" s="1">
        <v>1.1197437595841097E-3</v>
      </c>
      <c r="C15" s="1">
        <v>2.5817226043169751E-4</v>
      </c>
      <c r="D15" s="1">
        <v>2.0633068378694721E-3</v>
      </c>
      <c r="E15" s="1">
        <v>8.6157149915241211E-4</v>
      </c>
      <c r="F15" s="1">
        <v>9.4356307828536248E-4</v>
      </c>
      <c r="H15" s="1">
        <v>6.2427988333422557E-2</v>
      </c>
      <c r="I15" s="1">
        <v>5.0654193464730435E-2</v>
      </c>
      <c r="J15" s="1">
        <v>7.584569497758388E-2</v>
      </c>
      <c r="K15" s="1">
        <v>1.1773794868692122E-2</v>
      </c>
      <c r="L15" s="1">
        <v>1.3417706644161323E-2</v>
      </c>
    </row>
    <row r="16" spans="1:12" x14ac:dyDescent="0.2">
      <c r="A16" s="7">
        <v>15</v>
      </c>
      <c r="B16" s="1">
        <v>1.1197437595841097E-3</v>
      </c>
      <c r="C16" s="1">
        <v>2.5817226043169751E-4</v>
      </c>
      <c r="D16" s="1">
        <v>2.0633068378694721E-3</v>
      </c>
      <c r="E16" s="1">
        <v>8.6157149915241211E-4</v>
      </c>
      <c r="F16" s="1">
        <v>9.4356307828536248E-4</v>
      </c>
      <c r="H16" s="1">
        <v>6.3547732093006667E-2</v>
      </c>
      <c r="I16" s="1">
        <v>5.0912365725162133E-2</v>
      </c>
      <c r="J16" s="1">
        <v>7.7909001815453349E-2</v>
      </c>
      <c r="K16" s="1">
        <v>1.2635366367844535E-2</v>
      </c>
      <c r="L16" s="1">
        <v>1.4361269722446682E-2</v>
      </c>
    </row>
    <row r="17" spans="1:12" x14ac:dyDescent="0.2">
      <c r="A17" s="7">
        <v>16</v>
      </c>
      <c r="B17" s="1">
        <v>1.1197437595841097E-3</v>
      </c>
      <c r="C17" s="1">
        <v>2.5817226043169751E-4</v>
      </c>
      <c r="D17" s="1">
        <v>2.0633068378694721E-3</v>
      </c>
      <c r="E17" s="1">
        <v>8.6157149915241211E-4</v>
      </c>
      <c r="F17" s="1">
        <v>9.4356307828536248E-4</v>
      </c>
      <c r="H17" s="1">
        <v>6.4667475852590778E-2</v>
      </c>
      <c r="I17" s="1">
        <v>5.1170537985593831E-2</v>
      </c>
      <c r="J17" s="1">
        <v>7.9972308653322818E-2</v>
      </c>
      <c r="K17" s="1">
        <v>1.3496937866996947E-2</v>
      </c>
      <c r="L17" s="1">
        <v>1.5304832800732041E-2</v>
      </c>
    </row>
    <row r="18" spans="1:12" x14ac:dyDescent="0.2">
      <c r="A18" s="7">
        <v>17</v>
      </c>
      <c r="B18" s="1">
        <v>1.1197437595841097E-3</v>
      </c>
      <c r="C18" s="1">
        <v>2.5817226043169751E-4</v>
      </c>
      <c r="D18" s="1">
        <v>2.0633068378694721E-3</v>
      </c>
      <c r="E18" s="1">
        <v>8.6157149915241211E-4</v>
      </c>
      <c r="F18" s="1">
        <v>9.4356307828536248E-4</v>
      </c>
      <c r="H18" s="1">
        <v>6.5787219612174888E-2</v>
      </c>
      <c r="I18" s="1">
        <v>5.1428710246025529E-2</v>
      </c>
      <c r="J18" s="1">
        <v>8.2035615491192287E-2</v>
      </c>
      <c r="K18" s="1">
        <v>1.4358509366149359E-2</v>
      </c>
      <c r="L18" s="1">
        <v>1.6248395879017399E-2</v>
      </c>
    </row>
    <row r="19" spans="1:12" x14ac:dyDescent="0.2">
      <c r="A19" s="7">
        <v>18</v>
      </c>
      <c r="B19" s="1">
        <v>1.1197437595841097E-3</v>
      </c>
      <c r="C19" s="1">
        <v>2.5817226043169751E-4</v>
      </c>
      <c r="D19" s="1">
        <v>2.0633068378694721E-3</v>
      </c>
      <c r="E19" s="1">
        <v>8.6157149915241211E-4</v>
      </c>
      <c r="F19" s="1">
        <v>9.4356307828536248E-4</v>
      </c>
      <c r="H19" s="1">
        <v>6.6906963371758998E-2</v>
      </c>
      <c r="I19" s="1">
        <v>5.1686882506457227E-2</v>
      </c>
      <c r="J19" s="1">
        <v>8.4098922329061757E-2</v>
      </c>
      <c r="K19" s="1">
        <v>1.5220080865301772E-2</v>
      </c>
      <c r="L19" s="1">
        <v>1.7191958957302758E-2</v>
      </c>
    </row>
    <row r="20" spans="1:12" x14ac:dyDescent="0.2">
      <c r="A20" s="7">
        <v>19</v>
      </c>
      <c r="B20" s="1">
        <v>1.1197437595841097E-3</v>
      </c>
      <c r="C20" s="1">
        <v>2.5817226043169751E-4</v>
      </c>
      <c r="D20" s="1">
        <v>2.0633068378694721E-3</v>
      </c>
      <c r="E20" s="1">
        <v>8.6157149915241211E-4</v>
      </c>
      <c r="F20" s="1">
        <v>9.4356307828536248E-4</v>
      </c>
      <c r="H20" s="1">
        <v>6.8026707131343109E-2</v>
      </c>
      <c r="I20" s="1">
        <v>5.1945054766888925E-2</v>
      </c>
      <c r="J20" s="1">
        <v>8.6162229166931226E-2</v>
      </c>
      <c r="K20" s="1">
        <v>1.6081652364454184E-2</v>
      </c>
      <c r="L20" s="1">
        <v>1.8135522035588117E-2</v>
      </c>
    </row>
    <row r="21" spans="1:12" x14ac:dyDescent="0.2">
      <c r="A21" s="7">
        <v>20</v>
      </c>
      <c r="B21" s="1">
        <v>1.1197437595841097E-3</v>
      </c>
      <c r="C21" s="1">
        <v>2.5817226043169751E-4</v>
      </c>
      <c r="D21" s="1">
        <v>2.0633068378694721E-3</v>
      </c>
      <c r="E21" s="1">
        <v>8.6157149915241211E-4</v>
      </c>
      <c r="F21" s="1">
        <v>9.4356307828536248E-4</v>
      </c>
      <c r="H21" s="1">
        <v>6.9146450890927219E-2</v>
      </c>
      <c r="I21" s="1">
        <v>5.2203227027320623E-2</v>
      </c>
      <c r="J21" s="1">
        <v>8.8225536004800695E-2</v>
      </c>
      <c r="K21" s="1">
        <v>1.6943223863606596E-2</v>
      </c>
      <c r="L21" s="1">
        <v>1.9079085113873476E-2</v>
      </c>
    </row>
    <row r="22" spans="1:12" x14ac:dyDescent="0.2">
      <c r="A22" s="7">
        <v>21</v>
      </c>
      <c r="B22" s="1">
        <v>1.1197437595841097E-3</v>
      </c>
      <c r="C22" s="1">
        <v>2.5817226043169751E-4</v>
      </c>
      <c r="D22" s="1">
        <v>2.0633068378694721E-3</v>
      </c>
      <c r="E22" s="1">
        <v>8.6157149915241211E-4</v>
      </c>
      <c r="F22" s="1">
        <v>9.4356307828536248E-4</v>
      </c>
      <c r="H22" s="1">
        <v>7.0266194650511329E-2</v>
      </c>
      <c r="I22" s="1">
        <v>5.2461399287752321E-2</v>
      </c>
      <c r="J22" s="1">
        <v>9.0288842842670164E-2</v>
      </c>
      <c r="K22" s="1">
        <v>1.7804795362759009E-2</v>
      </c>
      <c r="L22" s="1">
        <v>2.0022648192158835E-2</v>
      </c>
    </row>
    <row r="23" spans="1:12" x14ac:dyDescent="0.2">
      <c r="A23" s="7">
        <v>22</v>
      </c>
      <c r="B23" s="1">
        <v>1.1197437595841097E-3</v>
      </c>
      <c r="C23" s="1">
        <v>2.5817226043169751E-4</v>
      </c>
      <c r="D23" s="1">
        <v>2.0633068378694721E-3</v>
      </c>
      <c r="E23" s="1">
        <v>8.6157149915241211E-4</v>
      </c>
      <c r="F23" s="1">
        <v>9.4356307828536248E-4</v>
      </c>
      <c r="H23" s="1">
        <v>7.138593841009544E-2</v>
      </c>
      <c r="I23" s="1">
        <v>5.2719571548184019E-2</v>
      </c>
      <c r="J23" s="1">
        <v>9.2352149680539633E-2</v>
      </c>
      <c r="K23" s="1">
        <v>1.8666366861911421E-2</v>
      </c>
      <c r="L23" s="1">
        <v>2.0966211270444193E-2</v>
      </c>
    </row>
    <row r="24" spans="1:12" x14ac:dyDescent="0.2">
      <c r="A24" s="7">
        <v>23</v>
      </c>
      <c r="B24" s="1">
        <v>1.1197437595841097E-3</v>
      </c>
      <c r="C24" s="1">
        <v>2.5817226043169751E-4</v>
      </c>
      <c r="D24" s="1">
        <v>2.0633068378694721E-3</v>
      </c>
      <c r="E24" s="1">
        <v>8.6157149915241211E-4</v>
      </c>
      <c r="F24" s="1">
        <v>9.4356307828536248E-4</v>
      </c>
      <c r="H24" s="1">
        <v>7.250568216967955E-2</v>
      </c>
      <c r="I24" s="1">
        <v>5.2977743808615717E-2</v>
      </c>
      <c r="J24" s="1">
        <v>9.4415456518409102E-2</v>
      </c>
      <c r="K24" s="1">
        <v>1.9527938361063833E-2</v>
      </c>
      <c r="L24" s="1">
        <v>2.1909774348729552E-2</v>
      </c>
    </row>
    <row r="25" spans="1:12" x14ac:dyDescent="0.2">
      <c r="A25" s="7">
        <v>24</v>
      </c>
      <c r="B25" s="1">
        <v>1.1197437595841097E-3</v>
      </c>
      <c r="C25" s="1">
        <v>2.5817226043169751E-4</v>
      </c>
      <c r="D25" s="1">
        <v>2.0633068378694721E-3</v>
      </c>
      <c r="E25" s="1">
        <v>8.6157149915241211E-4</v>
      </c>
      <c r="F25" s="1">
        <v>9.4356307828536248E-4</v>
      </c>
      <c r="H25" s="1">
        <v>7.362542592926366E-2</v>
      </c>
      <c r="I25" s="1">
        <v>5.3235916069047415E-2</v>
      </c>
      <c r="J25" s="1">
        <v>9.6478763356278571E-2</v>
      </c>
      <c r="K25" s="1">
        <v>2.0389509860216246E-2</v>
      </c>
      <c r="L25" s="1">
        <v>2.2853337427014911E-2</v>
      </c>
    </row>
    <row r="26" spans="1:12" x14ac:dyDescent="0.2">
      <c r="A26" s="7">
        <v>25</v>
      </c>
      <c r="B26" s="1">
        <v>1.1197437595841097E-3</v>
      </c>
      <c r="C26" s="1">
        <v>2.5817226043169751E-4</v>
      </c>
      <c r="D26" s="1">
        <v>2.0633068378694721E-3</v>
      </c>
      <c r="E26" s="1">
        <v>8.6157149915241211E-4</v>
      </c>
      <c r="F26" s="1">
        <v>9.4356307828536248E-4</v>
      </c>
      <c r="H26" s="1">
        <v>7.4745169688847771E-2</v>
      </c>
      <c r="I26" s="1">
        <v>5.3494088329479113E-2</v>
      </c>
      <c r="J26" s="1">
        <v>9.854207019414804E-2</v>
      </c>
      <c r="K26" s="1">
        <v>2.1251081359368658E-2</v>
      </c>
      <c r="L26" s="1">
        <v>2.379690050530027E-2</v>
      </c>
    </row>
    <row r="27" spans="1:12" x14ac:dyDescent="0.2">
      <c r="A27" s="7">
        <v>26</v>
      </c>
      <c r="B27" s="1">
        <v>1.1197437595841097E-3</v>
      </c>
      <c r="C27" s="1">
        <v>2.5817226043169751E-4</v>
      </c>
      <c r="D27" s="1">
        <v>2.0633068378694721E-3</v>
      </c>
      <c r="E27" s="1">
        <v>8.6157149915241211E-4</v>
      </c>
      <c r="F27" s="1">
        <v>9.4356307828536248E-4</v>
      </c>
      <c r="H27" s="1">
        <v>7.5864913448431881E-2</v>
      </c>
      <c r="I27" s="1">
        <v>5.3752260589910811E-2</v>
      </c>
      <c r="J27" s="1">
        <v>0.10060537703201751</v>
      </c>
      <c r="K27" s="1">
        <v>2.211265285852107E-2</v>
      </c>
      <c r="L27" s="1">
        <v>2.4740463583585628E-2</v>
      </c>
    </row>
    <row r="28" spans="1:12" x14ac:dyDescent="0.2">
      <c r="A28" s="7">
        <v>27</v>
      </c>
      <c r="B28" s="1">
        <v>1.1197437595841097E-3</v>
      </c>
      <c r="C28" s="1">
        <v>2.5817226043169751E-4</v>
      </c>
      <c r="D28" s="1">
        <v>2.0633068378694721E-3</v>
      </c>
      <c r="E28" s="1">
        <v>8.6157149915241211E-4</v>
      </c>
      <c r="F28" s="1">
        <v>9.4356307828536248E-4</v>
      </c>
      <c r="H28" s="1">
        <v>7.6984657208015991E-2</v>
      </c>
      <c r="I28" s="1">
        <v>5.4010432850342509E-2</v>
      </c>
      <c r="J28" s="1">
        <v>0.10266868386988698</v>
      </c>
      <c r="K28" s="1">
        <v>2.2974224357673483E-2</v>
      </c>
      <c r="L28" s="1">
        <v>2.5684026661870987E-2</v>
      </c>
    </row>
    <row r="29" spans="1:12" x14ac:dyDescent="0.2">
      <c r="A29" s="7">
        <v>28</v>
      </c>
      <c r="B29" s="1">
        <v>1.1197437595841097E-3</v>
      </c>
      <c r="C29" s="1">
        <v>2.5817226043169751E-4</v>
      </c>
      <c r="D29" s="1">
        <v>2.0633068378694721E-3</v>
      </c>
      <c r="E29" s="1">
        <v>8.6157149915241211E-4</v>
      </c>
      <c r="F29" s="1">
        <v>9.4356307828536248E-4</v>
      </c>
      <c r="H29" s="1">
        <v>7.8104400967600102E-2</v>
      </c>
      <c r="I29" s="1">
        <v>5.4268605110774207E-2</v>
      </c>
      <c r="J29" s="1">
        <v>0.10473199070775645</v>
      </c>
      <c r="K29" s="1">
        <v>2.3835795856825895E-2</v>
      </c>
      <c r="L29" s="1">
        <v>2.6627589740156346E-2</v>
      </c>
    </row>
    <row r="30" spans="1:12" x14ac:dyDescent="0.2">
      <c r="A30" s="7">
        <v>29</v>
      </c>
      <c r="B30" s="1">
        <v>1.1197437595841097E-3</v>
      </c>
      <c r="C30" s="1">
        <v>2.5817226043169751E-4</v>
      </c>
      <c r="D30" s="1">
        <v>2.0633068378694721E-3</v>
      </c>
      <c r="E30" s="1">
        <v>8.6157149915241211E-4</v>
      </c>
      <c r="F30" s="1">
        <v>9.4356307828536248E-4</v>
      </c>
      <c r="H30" s="1">
        <v>7.9224144727184212E-2</v>
      </c>
      <c r="I30" s="1">
        <v>5.4526777371205905E-2</v>
      </c>
      <c r="J30" s="1">
        <v>0.10679529754562592</v>
      </c>
      <c r="K30" s="1">
        <v>2.4697367355978307E-2</v>
      </c>
      <c r="L30" s="1">
        <v>2.7571152818441705E-2</v>
      </c>
    </row>
    <row r="31" spans="1:12" x14ac:dyDescent="0.2">
      <c r="A31" s="16">
        <v>30</v>
      </c>
      <c r="B31" s="13">
        <v>1.1197437595841097E-3</v>
      </c>
      <c r="C31" s="13">
        <v>2.5817226043169751E-4</v>
      </c>
      <c r="D31" s="13">
        <v>2.0633068378694721E-3</v>
      </c>
      <c r="E31" s="13">
        <v>8.6157149915241211E-4</v>
      </c>
      <c r="F31" s="13">
        <v>9.4356307828536248E-4</v>
      </c>
      <c r="G31" s="14"/>
      <c r="H31" s="13">
        <v>8.0343888486768322E-2</v>
      </c>
      <c r="I31" s="13">
        <v>5.4784949631637603E-2</v>
      </c>
      <c r="J31" s="13">
        <v>0.10885860438349539</v>
      </c>
      <c r="K31" s="13">
        <v>2.555893885513072E-2</v>
      </c>
      <c r="L31" s="15">
        <v>2.8514715896727064E-2</v>
      </c>
    </row>
    <row r="32" spans="1:12" x14ac:dyDescent="0.2">
      <c r="A32" s="11">
        <v>31</v>
      </c>
      <c r="B32" s="1">
        <v>1.1197437595841097E-3</v>
      </c>
      <c r="C32" s="1">
        <v>2.5817226043169751E-4</v>
      </c>
      <c r="D32" s="1">
        <v>2.0633068378694721E-3</v>
      </c>
      <c r="E32" s="1">
        <v>8.6157149915241211E-4</v>
      </c>
      <c r="F32" s="1">
        <v>9.4356307828536248E-4</v>
      </c>
      <c r="H32" s="1">
        <v>8.1463632246352433E-2</v>
      </c>
      <c r="I32" s="1">
        <v>5.5043121892069301E-2</v>
      </c>
      <c r="J32" s="1">
        <v>0.11092191122136486</v>
      </c>
      <c r="K32" s="1">
        <v>2.6420510354283132E-2</v>
      </c>
      <c r="L32" s="1">
        <v>2.9458278975012422E-2</v>
      </c>
    </row>
    <row r="33" spans="1:12" x14ac:dyDescent="0.2">
      <c r="A33" s="11">
        <v>32</v>
      </c>
      <c r="B33" s="1">
        <v>1.1197437595841097E-3</v>
      </c>
      <c r="C33" s="1">
        <v>2.5817226043169751E-4</v>
      </c>
      <c r="D33" s="1">
        <v>2.0633068378694721E-3</v>
      </c>
      <c r="E33" s="1">
        <v>8.6157149915241211E-4</v>
      </c>
      <c r="F33" s="1">
        <v>9.4356307828536248E-4</v>
      </c>
      <c r="H33" s="1">
        <v>8.2583376005936543E-2</v>
      </c>
      <c r="I33" s="1">
        <v>5.5301294152500999E-2</v>
      </c>
      <c r="J33" s="1">
        <v>0.11298521805923432</v>
      </c>
      <c r="K33" s="1">
        <v>2.7282081853435544E-2</v>
      </c>
      <c r="L33" s="1">
        <v>3.0401842053297781E-2</v>
      </c>
    </row>
    <row r="34" spans="1:12" x14ac:dyDescent="0.2">
      <c r="A34" s="11">
        <v>33</v>
      </c>
      <c r="B34" s="1">
        <v>1.1197437595841097E-3</v>
      </c>
      <c r="C34" s="1">
        <v>2.5817226043169751E-4</v>
      </c>
      <c r="D34" s="1">
        <v>2.0633068378694721E-3</v>
      </c>
      <c r="E34" s="1">
        <v>8.6157149915241211E-4</v>
      </c>
      <c r="F34" s="1">
        <v>9.4356307828536248E-4</v>
      </c>
      <c r="H34" s="1">
        <v>8.3703119765520653E-2</v>
      </c>
      <c r="I34" s="1">
        <v>5.5559466412932697E-2</v>
      </c>
      <c r="J34" s="1">
        <v>0.11504852489710379</v>
      </c>
      <c r="K34" s="1">
        <v>2.8143653352587956E-2</v>
      </c>
      <c r="L34" s="1">
        <v>3.134540513158314E-2</v>
      </c>
    </row>
    <row r="35" spans="1:12" x14ac:dyDescent="0.2">
      <c r="A35" s="11">
        <v>34</v>
      </c>
      <c r="B35" s="1">
        <v>1.1197437595841097E-3</v>
      </c>
      <c r="C35" s="1">
        <v>2.5817226043169751E-4</v>
      </c>
      <c r="D35" s="1">
        <v>2.0633068378694721E-3</v>
      </c>
      <c r="E35" s="1">
        <v>8.6157149915241211E-4</v>
      </c>
      <c r="F35" s="1">
        <v>9.4356307828536248E-4</v>
      </c>
      <c r="H35" s="1">
        <v>8.4822863525104764E-2</v>
      </c>
      <c r="I35" s="1">
        <v>5.5817638673364395E-2</v>
      </c>
      <c r="J35" s="1">
        <v>0.11711183173497326</v>
      </c>
      <c r="K35" s="1">
        <v>2.9005224851740369E-2</v>
      </c>
      <c r="L35" s="1">
        <v>3.2288968209868499E-2</v>
      </c>
    </row>
    <row r="36" spans="1:12" x14ac:dyDescent="0.2">
      <c r="A36" s="11">
        <v>35</v>
      </c>
      <c r="B36" s="1">
        <v>1.1197437595841097E-3</v>
      </c>
      <c r="C36" s="1">
        <v>2.5817226043169751E-4</v>
      </c>
      <c r="D36" s="1">
        <v>2.0633068378694721E-3</v>
      </c>
      <c r="E36" s="1">
        <v>8.6157149915241211E-4</v>
      </c>
      <c r="F36" s="1">
        <v>9.4356307828536248E-4</v>
      </c>
      <c r="H36" s="1">
        <v>8.5942607284688874E-2</v>
      </c>
      <c r="I36" s="1">
        <v>5.6075810933796093E-2</v>
      </c>
      <c r="J36" s="1">
        <v>0.11917513857284273</v>
      </c>
      <c r="K36" s="1">
        <v>2.9866796350892781E-2</v>
      </c>
      <c r="L36" s="1">
        <v>3.3232531288153858E-2</v>
      </c>
    </row>
    <row r="37" spans="1:12" x14ac:dyDescent="0.2">
      <c r="A37" s="11">
        <v>36</v>
      </c>
      <c r="B37" s="1">
        <v>1.1197437595841097E-3</v>
      </c>
      <c r="C37" s="1">
        <v>2.5817226043169751E-4</v>
      </c>
      <c r="D37" s="1">
        <v>2.0633068378694721E-3</v>
      </c>
      <c r="E37" s="1">
        <v>8.6157149915241211E-4</v>
      </c>
      <c r="F37" s="1">
        <v>9.4356307828536248E-4</v>
      </c>
      <c r="H37" s="1">
        <v>8.7062351044272984E-2</v>
      </c>
      <c r="I37" s="1">
        <v>5.6333983194227791E-2</v>
      </c>
      <c r="J37" s="1">
        <v>0.1212384454107122</v>
      </c>
      <c r="K37" s="1">
        <v>3.0728367850045193E-2</v>
      </c>
      <c r="L37" s="1">
        <v>3.4176094366439216E-2</v>
      </c>
    </row>
    <row r="38" spans="1:12" x14ac:dyDescent="0.2">
      <c r="A38" s="11">
        <v>37</v>
      </c>
      <c r="B38" s="1">
        <v>1.1197437595841097E-3</v>
      </c>
      <c r="C38" s="1">
        <v>2.5817226043169751E-4</v>
      </c>
      <c r="D38" s="1">
        <v>2.0633068378694721E-3</v>
      </c>
      <c r="E38" s="1">
        <v>8.6157149915241211E-4</v>
      </c>
      <c r="F38" s="1">
        <v>9.4356307828536248E-4</v>
      </c>
      <c r="H38" s="1">
        <v>8.8182094803857095E-2</v>
      </c>
      <c r="I38" s="1">
        <v>5.6592155454659489E-2</v>
      </c>
      <c r="J38" s="1">
        <v>0.12330175224858167</v>
      </c>
      <c r="K38" s="1">
        <v>3.1589939349197606E-2</v>
      </c>
      <c r="L38" s="1">
        <v>3.5119657444724575E-2</v>
      </c>
    </row>
    <row r="39" spans="1:12" x14ac:dyDescent="0.2">
      <c r="A39" s="11">
        <v>38</v>
      </c>
      <c r="B39" s="1">
        <v>1.1197437595841097E-3</v>
      </c>
      <c r="C39" s="1">
        <v>2.5817226043169751E-4</v>
      </c>
      <c r="D39" s="1">
        <v>2.0633068378694721E-3</v>
      </c>
      <c r="E39" s="1">
        <v>8.6157149915241211E-4</v>
      </c>
      <c r="F39" s="1">
        <v>9.4356307828536248E-4</v>
      </c>
      <c r="H39" s="1">
        <v>8.9301838563441205E-2</v>
      </c>
      <c r="I39" s="1">
        <v>5.6850327715091187E-2</v>
      </c>
      <c r="J39" s="1">
        <v>0.12536505908645115</v>
      </c>
      <c r="K39" s="1">
        <v>3.2451510848350018E-2</v>
      </c>
      <c r="L39" s="1">
        <v>3.6063220523009948E-2</v>
      </c>
    </row>
    <row r="40" spans="1:12" x14ac:dyDescent="0.2">
      <c r="A40" s="11">
        <v>39</v>
      </c>
      <c r="B40" s="1">
        <v>1.1197437595841097E-3</v>
      </c>
      <c r="C40" s="1">
        <v>2.5817226043169751E-4</v>
      </c>
      <c r="D40" s="1">
        <v>2.0633068378694721E-3</v>
      </c>
      <c r="E40" s="1">
        <v>8.6157149915241211E-4</v>
      </c>
      <c r="F40" s="1">
        <v>9.4356307828536248E-4</v>
      </c>
      <c r="H40" s="1">
        <v>9.0421582323025315E-2</v>
      </c>
      <c r="I40" s="1">
        <v>5.7108499975522885E-2</v>
      </c>
      <c r="J40" s="1">
        <v>0.12742836592432064</v>
      </c>
      <c r="K40" s="1">
        <v>3.331308234750243E-2</v>
      </c>
      <c r="L40" s="1">
        <v>3.7006783601295321E-2</v>
      </c>
    </row>
    <row r="41" spans="1:12" x14ac:dyDescent="0.2">
      <c r="A41" s="11">
        <v>40</v>
      </c>
      <c r="B41" s="1">
        <v>1.1197437595841097E-3</v>
      </c>
      <c r="C41" s="1">
        <v>2.5817226043169751E-4</v>
      </c>
      <c r="D41" s="1">
        <v>2.0633068378694721E-3</v>
      </c>
      <c r="E41" s="1">
        <v>8.6157149915241211E-4</v>
      </c>
      <c r="F41" s="1">
        <v>9.4356307828536248E-4</v>
      </c>
      <c r="H41" s="1">
        <v>9.1541326082609425E-2</v>
      </c>
      <c r="I41" s="1">
        <v>5.7366672235954583E-2</v>
      </c>
      <c r="J41" s="1">
        <v>0.12949167276219012</v>
      </c>
      <c r="K41" s="1">
        <v>3.4174653846654843E-2</v>
      </c>
      <c r="L41" s="1">
        <v>3.7950346679580693E-2</v>
      </c>
    </row>
    <row r="42" spans="1:12" x14ac:dyDescent="0.2">
      <c r="A42" s="11">
        <v>41</v>
      </c>
      <c r="B42" s="1">
        <v>1.1197437595841097E-3</v>
      </c>
      <c r="C42" s="1">
        <v>2.5817226043169751E-4</v>
      </c>
      <c r="D42" s="1">
        <v>2.0633068378694721E-3</v>
      </c>
      <c r="E42" s="1">
        <v>8.6157149915241211E-4</v>
      </c>
      <c r="F42" s="1">
        <v>9.4356307828536248E-4</v>
      </c>
      <c r="H42" s="1">
        <v>9.2661069842193536E-2</v>
      </c>
      <c r="I42" s="1">
        <v>5.7624844496386281E-2</v>
      </c>
      <c r="J42" s="1">
        <v>0.1315549796000596</v>
      </c>
      <c r="K42" s="1">
        <v>3.5036225345807255E-2</v>
      </c>
      <c r="L42" s="1">
        <v>3.8893909757866066E-2</v>
      </c>
    </row>
    <row r="43" spans="1:12" x14ac:dyDescent="0.2">
      <c r="A43" s="11">
        <v>42</v>
      </c>
      <c r="B43" s="1">
        <v>1.1197437595841097E-3</v>
      </c>
      <c r="C43" s="1">
        <v>2.5817226043169751E-4</v>
      </c>
      <c r="D43" s="1">
        <v>2.0633068378694721E-3</v>
      </c>
      <c r="E43" s="1">
        <v>8.6157149915241211E-4</v>
      </c>
      <c r="F43" s="1">
        <v>9.4356307828536248E-4</v>
      </c>
      <c r="H43" s="1">
        <v>9.3780813601777646E-2</v>
      </c>
      <c r="I43" s="1">
        <v>5.7883016756817979E-2</v>
      </c>
      <c r="J43" s="1">
        <v>0.13361828643792908</v>
      </c>
      <c r="K43" s="1">
        <v>3.5897796844959667E-2</v>
      </c>
      <c r="L43" s="1">
        <v>3.9837472836151439E-2</v>
      </c>
    </row>
    <row r="44" spans="1:12" x14ac:dyDescent="0.2">
      <c r="A44" s="11">
        <v>43</v>
      </c>
      <c r="B44" s="1">
        <v>1.1197437595841097E-3</v>
      </c>
      <c r="C44" s="1">
        <v>2.5817226043169751E-4</v>
      </c>
      <c r="D44" s="1">
        <v>2.0633068378694721E-3</v>
      </c>
      <c r="E44" s="1">
        <v>8.6157149915241211E-4</v>
      </c>
      <c r="F44" s="1">
        <v>9.4356307828536248E-4</v>
      </c>
      <c r="H44" s="1">
        <v>9.4900557361361756E-2</v>
      </c>
      <c r="I44" s="1">
        <v>5.8141189017249677E-2</v>
      </c>
      <c r="J44" s="1">
        <v>0.13568159327579857</v>
      </c>
      <c r="K44" s="1">
        <v>3.675936834411208E-2</v>
      </c>
      <c r="L44" s="1">
        <v>4.0781035914436811E-2</v>
      </c>
    </row>
    <row r="45" spans="1:12" x14ac:dyDescent="0.2">
      <c r="A45" s="11">
        <v>44</v>
      </c>
      <c r="B45" s="1">
        <v>1.1197437595841097E-3</v>
      </c>
      <c r="C45" s="1">
        <v>2.5817226043169751E-4</v>
      </c>
      <c r="D45" s="1">
        <v>2.0633068378694721E-3</v>
      </c>
      <c r="E45" s="1">
        <v>8.6157149915241211E-4</v>
      </c>
      <c r="F45" s="1">
        <v>9.4356307828536248E-4</v>
      </c>
      <c r="H45" s="1">
        <v>9.6020301120945867E-2</v>
      </c>
      <c r="I45" s="1">
        <v>5.8399361277681375E-2</v>
      </c>
      <c r="J45" s="1">
        <v>0.13774490011366805</v>
      </c>
      <c r="K45" s="1">
        <v>3.7620939843264492E-2</v>
      </c>
      <c r="L45" s="1">
        <v>4.1724598992722184E-2</v>
      </c>
    </row>
    <row r="46" spans="1:12" x14ac:dyDescent="0.2">
      <c r="A46" s="11">
        <v>45</v>
      </c>
      <c r="B46" s="1">
        <v>1.1197437595841097E-3</v>
      </c>
      <c r="C46" s="1">
        <v>2.5817226043169751E-4</v>
      </c>
      <c r="D46" s="1">
        <v>2.0633068378694721E-3</v>
      </c>
      <c r="E46" s="1">
        <v>8.6157149915241211E-4</v>
      </c>
      <c r="F46" s="1">
        <v>9.4356307828536248E-4</v>
      </c>
      <c r="H46" s="1">
        <v>9.7140044880529977E-2</v>
      </c>
      <c r="I46" s="1">
        <v>5.8657533538113073E-2</v>
      </c>
      <c r="J46" s="1">
        <v>0.13980820695153753</v>
      </c>
      <c r="K46" s="1">
        <v>3.8482511342416904E-2</v>
      </c>
      <c r="L46" s="1">
        <v>4.2668162071007557E-2</v>
      </c>
    </row>
    <row r="47" spans="1:12" x14ac:dyDescent="0.2">
      <c r="A47" s="11">
        <v>46</v>
      </c>
      <c r="B47" s="1">
        <v>1.1197437595841097E-3</v>
      </c>
      <c r="C47" s="1">
        <v>2.5817226043169751E-4</v>
      </c>
      <c r="D47" s="1">
        <v>2.0633068378694721E-3</v>
      </c>
      <c r="E47" s="1">
        <v>8.6157149915241211E-4</v>
      </c>
      <c r="F47" s="1">
        <v>9.4356307828536248E-4</v>
      </c>
      <c r="H47" s="1">
        <v>9.8259788640114087E-2</v>
      </c>
      <c r="I47" s="1">
        <v>5.8915705798544771E-2</v>
      </c>
      <c r="J47" s="1">
        <v>0.14187151378940702</v>
      </c>
      <c r="K47" s="1">
        <v>3.9344082841569317E-2</v>
      </c>
      <c r="L47" s="1">
        <v>4.3611725149292929E-2</v>
      </c>
    </row>
    <row r="48" spans="1:12" x14ac:dyDescent="0.2">
      <c r="A48" s="11">
        <v>47</v>
      </c>
      <c r="B48" s="1">
        <v>1.1197437595841097E-3</v>
      </c>
      <c r="C48" s="1">
        <v>2.5817226043169751E-4</v>
      </c>
      <c r="D48" s="1">
        <v>2.0633068378694721E-3</v>
      </c>
      <c r="E48" s="1">
        <v>8.6157149915241211E-4</v>
      </c>
      <c r="F48" s="1">
        <v>9.4356307828536248E-4</v>
      </c>
      <c r="H48" s="1">
        <v>9.9379532399698198E-2</v>
      </c>
      <c r="I48" s="1">
        <v>5.9173878058976469E-2</v>
      </c>
      <c r="J48" s="1">
        <v>0.1439348206272765</v>
      </c>
      <c r="K48" s="1">
        <v>4.0205654340721729E-2</v>
      </c>
      <c r="L48" s="1">
        <v>4.4555288227578302E-2</v>
      </c>
    </row>
    <row r="49" spans="1:12" x14ac:dyDescent="0.2">
      <c r="A49" s="11">
        <v>48</v>
      </c>
      <c r="B49" s="1">
        <v>1.1197437595841097E-3</v>
      </c>
      <c r="C49" s="1">
        <v>2.5817226043169751E-4</v>
      </c>
      <c r="D49" s="1">
        <v>2.0633068378694721E-3</v>
      </c>
      <c r="E49" s="1">
        <v>8.6157149915241211E-4</v>
      </c>
      <c r="F49" s="1">
        <v>9.4356307828536248E-4</v>
      </c>
      <c r="H49" s="1">
        <v>0.10049927615928231</v>
      </c>
      <c r="I49" s="1">
        <v>5.9432050319408167E-2</v>
      </c>
      <c r="J49" s="1">
        <v>0.14599812746514598</v>
      </c>
      <c r="K49" s="1">
        <v>4.1067225839874141E-2</v>
      </c>
      <c r="L49" s="1">
        <v>4.5498851305863675E-2</v>
      </c>
    </row>
    <row r="50" spans="1:12" x14ac:dyDescent="0.2">
      <c r="A50" s="11">
        <v>49</v>
      </c>
      <c r="B50" s="1">
        <v>1.1197437595841097E-3</v>
      </c>
      <c r="C50" s="1">
        <v>2.5817226043169751E-4</v>
      </c>
      <c r="D50" s="1">
        <v>2.0633068378694721E-3</v>
      </c>
      <c r="E50" s="1">
        <v>8.6157149915241211E-4</v>
      </c>
      <c r="F50" s="1">
        <v>9.4356307828536248E-4</v>
      </c>
      <c r="H50" s="1">
        <v>0.10161901991886642</v>
      </c>
      <c r="I50" s="1">
        <v>5.9690222579839865E-2</v>
      </c>
      <c r="J50" s="1">
        <v>0.14806143430301547</v>
      </c>
      <c r="K50" s="1">
        <v>4.1928797339026554E-2</v>
      </c>
      <c r="L50" s="1">
        <v>4.6442414384149047E-2</v>
      </c>
    </row>
    <row r="51" spans="1:12" x14ac:dyDescent="0.2">
      <c r="A51" s="12">
        <v>50</v>
      </c>
      <c r="B51" s="13">
        <v>1.1197437595841097E-3</v>
      </c>
      <c r="C51" s="13">
        <v>2.5817226043169751E-4</v>
      </c>
      <c r="D51" s="13">
        <v>2.0633068378694721E-3</v>
      </c>
      <c r="E51" s="13">
        <v>8.6157149915241211E-4</v>
      </c>
      <c r="F51" s="13">
        <v>9.4356307828536248E-4</v>
      </c>
      <c r="G51" s="14"/>
      <c r="H51" s="13">
        <v>0.10273876367845053</v>
      </c>
      <c r="I51" s="13">
        <v>5.9948394840271563E-2</v>
      </c>
      <c r="J51" s="13">
        <v>0.15012474114088495</v>
      </c>
      <c r="K51" s="13">
        <v>4.2790368838178966E-2</v>
      </c>
      <c r="L51" s="15">
        <v>4.738597746243442E-2</v>
      </c>
    </row>
    <row r="52" spans="1:12" x14ac:dyDescent="0.2">
      <c r="A52" s="8">
        <v>51</v>
      </c>
      <c r="B52" s="1">
        <v>1.1197437595841097E-3</v>
      </c>
      <c r="C52" s="1">
        <v>2.5817226043169751E-4</v>
      </c>
      <c r="D52" s="1">
        <v>2.0633068378694721E-3</v>
      </c>
      <c r="E52" s="1">
        <v>8.6157149915241211E-4</v>
      </c>
      <c r="F52" s="1">
        <v>9.4356307828536248E-4</v>
      </c>
      <c r="H52" s="1">
        <v>0.10385850743803464</v>
      </c>
      <c r="I52" s="1">
        <v>6.0206567100703261E-2</v>
      </c>
      <c r="J52" s="1">
        <v>0.15218804797875443</v>
      </c>
      <c r="K52" s="1">
        <v>4.3651940337331378E-2</v>
      </c>
      <c r="L52" s="1">
        <v>4.8329540540719793E-2</v>
      </c>
    </row>
    <row r="53" spans="1:12" x14ac:dyDescent="0.2">
      <c r="A53" s="8">
        <v>52</v>
      </c>
      <c r="B53" s="1">
        <v>1.1197437595841097E-3</v>
      </c>
      <c r="C53" s="1">
        <v>2.5817226043169751E-4</v>
      </c>
      <c r="D53" s="1">
        <v>2.0633068378694721E-3</v>
      </c>
      <c r="E53" s="1">
        <v>8.6157149915241211E-4</v>
      </c>
      <c r="F53" s="1">
        <v>9.4356307828536248E-4</v>
      </c>
      <c r="H53" s="1">
        <v>0.10497825119761875</v>
      </c>
      <c r="I53" s="1">
        <v>6.0464739361134959E-2</v>
      </c>
      <c r="J53" s="1">
        <v>0.15425135481662391</v>
      </c>
      <c r="K53" s="1">
        <v>4.4513511836483791E-2</v>
      </c>
      <c r="L53" s="1">
        <v>4.9273103619005165E-2</v>
      </c>
    </row>
    <row r="54" spans="1:12" x14ac:dyDescent="0.2">
      <c r="A54" s="8">
        <v>53</v>
      </c>
      <c r="B54" s="1">
        <v>1.1197437595841097E-3</v>
      </c>
      <c r="C54" s="1">
        <v>2.5817226043169751E-4</v>
      </c>
      <c r="D54" s="1">
        <v>2.0633068378694721E-3</v>
      </c>
      <c r="E54" s="1">
        <v>8.6157149915241211E-4</v>
      </c>
      <c r="F54" s="1">
        <v>9.4356307828536248E-4</v>
      </c>
      <c r="H54" s="1">
        <v>0.10609799495720286</v>
      </c>
      <c r="I54" s="1">
        <v>6.0722911621566657E-2</v>
      </c>
      <c r="J54" s="1">
        <v>0.1563146616544934</v>
      </c>
      <c r="K54" s="1">
        <v>4.5375083335636203E-2</v>
      </c>
      <c r="L54" s="1">
        <v>5.0216666697290538E-2</v>
      </c>
    </row>
    <row r="55" spans="1:12" x14ac:dyDescent="0.2">
      <c r="A55" s="8">
        <v>54</v>
      </c>
      <c r="B55" s="1">
        <v>1.1197437595841097E-3</v>
      </c>
      <c r="C55" s="1">
        <v>2.5817226043169751E-4</v>
      </c>
      <c r="D55" s="1">
        <v>2.0633068378694721E-3</v>
      </c>
      <c r="E55" s="1">
        <v>8.6157149915241211E-4</v>
      </c>
      <c r="F55" s="1">
        <v>9.4356307828536248E-4</v>
      </c>
      <c r="H55" s="1">
        <v>0.10721773871678697</v>
      </c>
      <c r="I55" s="1">
        <v>6.0981083881998355E-2</v>
      </c>
      <c r="J55" s="1">
        <v>0.15837796849236288</v>
      </c>
      <c r="K55" s="1">
        <v>4.6236654834788615E-2</v>
      </c>
      <c r="L55" s="1">
        <v>5.1160229775575911E-2</v>
      </c>
    </row>
    <row r="56" spans="1:12" x14ac:dyDescent="0.2">
      <c r="A56" s="8">
        <v>55</v>
      </c>
      <c r="B56" s="1">
        <v>1.1197437595841097E-3</v>
      </c>
      <c r="C56" s="1">
        <v>2.5817226043169751E-4</v>
      </c>
      <c r="D56" s="1">
        <v>2.0633068378694721E-3</v>
      </c>
      <c r="E56" s="1">
        <v>8.6157149915241211E-4</v>
      </c>
      <c r="F56" s="1">
        <v>9.4356307828536248E-4</v>
      </c>
      <c r="H56" s="1">
        <v>0.10833748247637108</v>
      </c>
      <c r="I56" s="1">
        <v>6.1239256142430053E-2</v>
      </c>
      <c r="J56" s="1">
        <v>0.16044127533023236</v>
      </c>
      <c r="K56" s="1">
        <v>4.7098226333941028E-2</v>
      </c>
      <c r="L56" s="1">
        <v>5.2103792853861283E-2</v>
      </c>
    </row>
    <row r="57" spans="1:12" x14ac:dyDescent="0.2">
      <c r="A57" s="8">
        <v>56</v>
      </c>
      <c r="B57" s="1">
        <v>1.1197437595841097E-3</v>
      </c>
      <c r="C57" s="1">
        <v>2.5817226043169751E-4</v>
      </c>
      <c r="D57" s="1">
        <v>2.0633068378694721E-3</v>
      </c>
      <c r="E57" s="1">
        <v>8.6157149915241211E-4</v>
      </c>
      <c r="F57" s="1">
        <v>9.4356307828536248E-4</v>
      </c>
      <c r="H57" s="1">
        <v>0.10945722623595519</v>
      </c>
      <c r="I57" s="1">
        <v>6.1497428402861751E-2</v>
      </c>
      <c r="J57" s="1">
        <v>0.16250458216810185</v>
      </c>
      <c r="K57" s="1">
        <v>4.795979783309344E-2</v>
      </c>
      <c r="L57" s="1">
        <v>5.3047355932146656E-2</v>
      </c>
    </row>
    <row r="58" spans="1:12" x14ac:dyDescent="0.2">
      <c r="A58" s="8">
        <v>57</v>
      </c>
      <c r="B58" s="1">
        <v>1.1197437595841097E-3</v>
      </c>
      <c r="C58" s="1">
        <v>2.5817226043169751E-4</v>
      </c>
      <c r="D58" s="1">
        <v>2.0633068378694721E-3</v>
      </c>
      <c r="E58" s="1">
        <v>8.6157149915241211E-4</v>
      </c>
      <c r="F58" s="1">
        <v>9.4356307828536248E-4</v>
      </c>
      <c r="H58" s="1">
        <v>0.1105769699955393</v>
      </c>
      <c r="I58" s="1">
        <v>6.1755600663293449E-2</v>
      </c>
      <c r="J58" s="1">
        <v>0.16456788900597133</v>
      </c>
      <c r="K58" s="1">
        <v>4.8821369332245852E-2</v>
      </c>
      <c r="L58" s="1">
        <v>5.3990919010432029E-2</v>
      </c>
    </row>
    <row r="59" spans="1:12" x14ac:dyDescent="0.2">
      <c r="A59" s="8">
        <v>58</v>
      </c>
      <c r="B59" s="1">
        <v>1.1197437595841097E-3</v>
      </c>
      <c r="C59" s="1">
        <v>2.5817226043169751E-4</v>
      </c>
      <c r="D59" s="1">
        <v>2.0633068378694721E-3</v>
      </c>
      <c r="E59" s="1">
        <v>8.6157149915241211E-4</v>
      </c>
      <c r="F59" s="1">
        <v>9.4356307828536248E-4</v>
      </c>
      <c r="H59" s="1">
        <v>0.11169671375512341</v>
      </c>
      <c r="I59" s="1">
        <v>6.2013772923725147E-2</v>
      </c>
      <c r="J59" s="1">
        <v>0.16663119584384081</v>
      </c>
      <c r="K59" s="1">
        <v>4.9682940831398265E-2</v>
      </c>
      <c r="L59" s="1">
        <v>5.4934482088717401E-2</v>
      </c>
    </row>
    <row r="60" spans="1:12" x14ac:dyDescent="0.2">
      <c r="A60" s="8">
        <v>59</v>
      </c>
      <c r="B60" s="1">
        <v>1.1197437595841097E-3</v>
      </c>
      <c r="C60" s="1">
        <v>2.5817226043169751E-4</v>
      </c>
      <c r="D60" s="1">
        <v>2.0633068378694721E-3</v>
      </c>
      <c r="E60" s="1">
        <v>8.6157149915241211E-4</v>
      </c>
      <c r="F60" s="1">
        <v>9.4356307828536248E-4</v>
      </c>
      <c r="H60" s="1">
        <v>0.11281645751470752</v>
      </c>
      <c r="I60" s="1">
        <v>6.2271945184156845E-2</v>
      </c>
      <c r="J60" s="1">
        <v>0.1686945026817103</v>
      </c>
      <c r="K60" s="1">
        <v>5.0544512330550677E-2</v>
      </c>
      <c r="L60" s="1">
        <v>5.5878045167002774E-2</v>
      </c>
    </row>
    <row r="61" spans="1:12" x14ac:dyDescent="0.2">
      <c r="A61" s="8">
        <v>60</v>
      </c>
      <c r="B61" s="1">
        <v>1.1197437595841097E-3</v>
      </c>
      <c r="C61" s="1">
        <v>2.5817226043169751E-4</v>
      </c>
      <c r="D61" s="1">
        <v>2.0633068378694721E-3</v>
      </c>
      <c r="E61" s="1">
        <v>8.6157149915241211E-4</v>
      </c>
      <c r="F61" s="1">
        <v>9.4356307828536248E-4</v>
      </c>
      <c r="H61" s="1">
        <v>0.11393620127429163</v>
      </c>
      <c r="I61" s="1">
        <v>6.2530117444588543E-2</v>
      </c>
      <c r="J61" s="1">
        <v>0.17075780951957978</v>
      </c>
      <c r="K61" s="1">
        <v>5.1406083829703089E-2</v>
      </c>
      <c r="L61" s="1">
        <v>5.6821608245288147E-2</v>
      </c>
    </row>
    <row r="62" spans="1:12" x14ac:dyDescent="0.2">
      <c r="A62" s="8">
        <v>61</v>
      </c>
      <c r="B62" s="1">
        <v>1.1197437595841097E-3</v>
      </c>
      <c r="C62" s="1">
        <v>2.5817226043169751E-4</v>
      </c>
      <c r="D62" s="1">
        <v>2.0633068378694721E-3</v>
      </c>
      <c r="E62" s="1">
        <v>8.6157149915241211E-4</v>
      </c>
      <c r="F62" s="1">
        <v>9.4356307828536248E-4</v>
      </c>
      <c r="H62" s="1">
        <v>0.11505594503387574</v>
      </c>
      <c r="I62" s="1">
        <v>6.2788289705020234E-2</v>
      </c>
      <c r="J62" s="1">
        <v>0.17282111635744926</v>
      </c>
      <c r="K62" s="1">
        <v>5.2267655328855508E-2</v>
      </c>
      <c r="L62" s="1">
        <v>5.7765171323573519E-2</v>
      </c>
    </row>
    <row r="63" spans="1:12" x14ac:dyDescent="0.2">
      <c r="A63" s="8">
        <v>62</v>
      </c>
      <c r="B63" s="1">
        <v>1.1197437595841097E-3</v>
      </c>
      <c r="C63" s="1">
        <v>2.5817226043169751E-4</v>
      </c>
      <c r="D63" s="1">
        <v>2.0633068378694721E-3</v>
      </c>
      <c r="E63" s="1">
        <v>8.6157149915241211E-4</v>
      </c>
      <c r="F63" s="1">
        <v>9.4356307828536248E-4</v>
      </c>
      <c r="H63" s="1">
        <v>0.11617568879345985</v>
      </c>
      <c r="I63" s="1">
        <v>6.3046461965451925E-2</v>
      </c>
      <c r="J63" s="1">
        <v>0.17488442319531874</v>
      </c>
      <c r="K63" s="1">
        <v>5.3129226828007928E-2</v>
      </c>
      <c r="L63" s="1">
        <v>5.8708734401858892E-2</v>
      </c>
    </row>
    <row r="64" spans="1:12" x14ac:dyDescent="0.2">
      <c r="A64" s="8">
        <v>63</v>
      </c>
      <c r="B64" s="1">
        <v>1.1197437595841097E-3</v>
      </c>
      <c r="C64" s="1">
        <v>2.5817226043169751E-4</v>
      </c>
      <c r="D64" s="1">
        <v>2.0633068378694721E-3</v>
      </c>
      <c r="E64" s="1">
        <v>8.6157149915241211E-4</v>
      </c>
      <c r="F64" s="1">
        <v>9.4356307828536248E-4</v>
      </c>
      <c r="H64" s="1">
        <v>0.11729543255304396</v>
      </c>
      <c r="I64" s="1">
        <v>6.3304634225883616E-2</v>
      </c>
      <c r="J64" s="1">
        <v>0.17694773003318823</v>
      </c>
      <c r="K64" s="1">
        <v>5.3990798327160347E-2</v>
      </c>
      <c r="L64" s="1">
        <v>5.9652297480144265E-2</v>
      </c>
    </row>
    <row r="65" spans="1:12" x14ac:dyDescent="0.2">
      <c r="A65" s="8">
        <v>64</v>
      </c>
      <c r="B65" s="1">
        <v>1.1197437595841097E-3</v>
      </c>
      <c r="C65" s="1">
        <v>2.5817226043169751E-4</v>
      </c>
      <c r="D65" s="1">
        <v>2.0633068378694721E-3</v>
      </c>
      <c r="E65" s="1">
        <v>8.6157149915241211E-4</v>
      </c>
      <c r="F65" s="1">
        <v>9.4356307828536248E-4</v>
      </c>
      <c r="H65" s="1">
        <v>0.11841517631262807</v>
      </c>
      <c r="I65" s="1">
        <v>6.3562806486315307E-2</v>
      </c>
      <c r="J65" s="1">
        <v>0.17901103687105771</v>
      </c>
      <c r="K65" s="1">
        <v>5.4852369826312766E-2</v>
      </c>
      <c r="L65" s="1">
        <v>6.0595860558429637E-2</v>
      </c>
    </row>
    <row r="66" spans="1:12" x14ac:dyDescent="0.2">
      <c r="A66" s="8">
        <v>65</v>
      </c>
      <c r="B66" s="1">
        <v>1.1197437595841097E-3</v>
      </c>
      <c r="C66" s="1">
        <v>2.5817226043169751E-4</v>
      </c>
      <c r="D66" s="1">
        <v>2.0633068378694721E-3</v>
      </c>
      <c r="E66" s="1">
        <v>8.6157149915241211E-4</v>
      </c>
      <c r="F66" s="1">
        <v>9.4356307828536248E-4</v>
      </c>
      <c r="H66" s="1">
        <v>0.11953492007221218</v>
      </c>
      <c r="I66" s="1">
        <v>6.3820978746746998E-2</v>
      </c>
      <c r="J66" s="1">
        <v>0.18107434370892719</v>
      </c>
      <c r="K66" s="1">
        <v>5.5713941325465186E-2</v>
      </c>
      <c r="L66" s="1">
        <v>6.153942363671501E-2</v>
      </c>
    </row>
    <row r="67" spans="1:12" x14ac:dyDescent="0.2">
      <c r="A67" s="8">
        <v>66</v>
      </c>
      <c r="B67" s="1">
        <v>1.1197437595841097E-3</v>
      </c>
      <c r="C67" s="1">
        <v>2.5817226043169751E-4</v>
      </c>
      <c r="D67" s="1">
        <v>2.0633068378694721E-3</v>
      </c>
      <c r="E67" s="1">
        <v>8.6157149915241211E-4</v>
      </c>
      <c r="F67" s="1">
        <v>9.4356307828536248E-4</v>
      </c>
      <c r="H67" s="1">
        <v>0.12065466383179629</v>
      </c>
      <c r="I67" s="1">
        <v>6.4079151007178689E-2</v>
      </c>
      <c r="J67" s="1">
        <v>0.18313765054679668</v>
      </c>
      <c r="K67" s="1">
        <v>5.6575512824617605E-2</v>
      </c>
      <c r="L67" s="1">
        <v>6.2482986715000383E-2</v>
      </c>
    </row>
    <row r="68" spans="1:12" x14ac:dyDescent="0.2">
      <c r="A68" s="8">
        <v>67</v>
      </c>
      <c r="B68" s="1">
        <v>1.1197437595841097E-3</v>
      </c>
      <c r="C68" s="1">
        <v>2.5817226043169751E-4</v>
      </c>
      <c r="D68" s="1">
        <v>2.0633068378694721E-3</v>
      </c>
      <c r="E68" s="1">
        <v>8.6157149915241211E-4</v>
      </c>
      <c r="F68" s="1">
        <v>9.4356307828536248E-4</v>
      </c>
      <c r="H68" s="1">
        <v>0.1217744075913804</v>
      </c>
      <c r="I68" s="1">
        <v>6.433732326761038E-2</v>
      </c>
      <c r="J68" s="1">
        <v>0.18520095738466616</v>
      </c>
      <c r="K68" s="1">
        <v>5.7437084323770024E-2</v>
      </c>
      <c r="L68" s="1">
        <v>6.3426549793285755E-2</v>
      </c>
    </row>
    <row r="69" spans="1:12" x14ac:dyDescent="0.2">
      <c r="A69" s="8">
        <v>68</v>
      </c>
      <c r="B69" s="1">
        <v>1.1197437595841097E-3</v>
      </c>
      <c r="C69" s="1">
        <v>2.5817226043169751E-4</v>
      </c>
      <c r="D69" s="1">
        <v>2.0633068378694721E-3</v>
      </c>
      <c r="E69" s="1">
        <v>8.6157149915241211E-4</v>
      </c>
      <c r="F69" s="1">
        <v>9.4356307828536248E-4</v>
      </c>
      <c r="H69" s="1">
        <v>0.12289415135096451</v>
      </c>
      <c r="I69" s="1">
        <v>6.4595495528042071E-2</v>
      </c>
      <c r="J69" s="1">
        <v>0.18726426422253564</v>
      </c>
      <c r="K69" s="1">
        <v>5.8298655822922443E-2</v>
      </c>
      <c r="L69" s="1">
        <v>6.4370112871571128E-2</v>
      </c>
    </row>
    <row r="70" spans="1:12" x14ac:dyDescent="0.2">
      <c r="A70" s="8">
        <v>69</v>
      </c>
      <c r="B70" s="1">
        <v>1.1197437595841097E-3</v>
      </c>
      <c r="C70" s="1">
        <v>2.5817226043169751E-4</v>
      </c>
      <c r="D70" s="1">
        <v>2.0633068378694721E-3</v>
      </c>
      <c r="E70" s="1">
        <v>8.6157149915241211E-4</v>
      </c>
      <c r="F70" s="1">
        <v>9.4356307828536248E-4</v>
      </c>
      <c r="H70" s="1">
        <v>0.12401389511054862</v>
      </c>
      <c r="I70" s="1">
        <v>6.4853667788473762E-2</v>
      </c>
      <c r="J70" s="1">
        <v>0.18932757106040513</v>
      </c>
      <c r="K70" s="1">
        <v>5.9160227322074863E-2</v>
      </c>
      <c r="L70" s="1">
        <v>6.5313675949856501E-2</v>
      </c>
    </row>
    <row r="71" spans="1:12" x14ac:dyDescent="0.2">
      <c r="A71" s="8">
        <v>70</v>
      </c>
      <c r="B71" s="1">
        <v>1.1197437595841097E-3</v>
      </c>
      <c r="C71" s="1">
        <v>2.5817226043169751E-4</v>
      </c>
      <c r="D71" s="1">
        <v>2.0633068378694721E-3</v>
      </c>
      <c r="E71" s="1">
        <v>8.6157149915241211E-4</v>
      </c>
      <c r="F71" s="1">
        <v>9.4356307828536248E-4</v>
      </c>
      <c r="H71" s="1">
        <v>0.12513363887013274</v>
      </c>
      <c r="I71" s="1">
        <v>6.5111840048905453E-2</v>
      </c>
      <c r="J71" s="1">
        <v>0.19139087789827461</v>
      </c>
      <c r="K71" s="1">
        <v>6.0021798821227282E-2</v>
      </c>
      <c r="L71" s="1">
        <v>6.6257239028141873E-2</v>
      </c>
    </row>
    <row r="72" spans="1:12" x14ac:dyDescent="0.2">
      <c r="A72" s="8">
        <v>71</v>
      </c>
      <c r="B72" s="1">
        <v>1.1197437595841097E-3</v>
      </c>
      <c r="C72" s="1">
        <v>2.5817226043169751E-4</v>
      </c>
      <c r="D72" s="1">
        <v>2.0633068378694721E-3</v>
      </c>
      <c r="E72" s="1">
        <v>8.6157149915241211E-4</v>
      </c>
      <c r="F72" s="1">
        <v>9.4356307828536248E-4</v>
      </c>
      <c r="H72" s="1">
        <v>0.12625338262971683</v>
      </c>
      <c r="I72" s="1">
        <v>6.5370012309337144E-2</v>
      </c>
      <c r="J72" s="1">
        <v>0.19345418473614409</v>
      </c>
      <c r="K72" s="1">
        <v>6.0883370320379687E-2</v>
      </c>
      <c r="L72" s="1">
        <v>6.720080210642726E-2</v>
      </c>
    </row>
    <row r="73" spans="1:12" x14ac:dyDescent="0.2">
      <c r="A73" s="8">
        <v>72</v>
      </c>
      <c r="B73" s="1">
        <v>1.1197437595841097E-3</v>
      </c>
      <c r="C73" s="1">
        <v>2.5817226043169751E-4</v>
      </c>
      <c r="D73" s="1">
        <v>2.0633068378694721E-3</v>
      </c>
      <c r="E73" s="1">
        <v>8.6157149915241211E-4</v>
      </c>
      <c r="F73" s="1">
        <v>9.4356307828536248E-4</v>
      </c>
      <c r="H73" s="1">
        <v>0.12737312638930093</v>
      </c>
      <c r="I73" s="1">
        <v>6.5628184569768835E-2</v>
      </c>
      <c r="J73" s="1">
        <v>0.19551749157401357</v>
      </c>
      <c r="K73" s="1">
        <v>6.1744941819532093E-2</v>
      </c>
      <c r="L73" s="1">
        <v>6.8144365184712646E-2</v>
      </c>
    </row>
    <row r="74" spans="1:12" x14ac:dyDescent="0.2">
      <c r="A74" s="8">
        <v>73</v>
      </c>
      <c r="B74" s="1">
        <v>1.1197437595841097E-3</v>
      </c>
      <c r="C74" s="1">
        <v>2.5817226043169751E-4</v>
      </c>
      <c r="D74" s="1">
        <v>2.0633068378694721E-3</v>
      </c>
      <c r="E74" s="1">
        <v>8.6157149915241211E-4</v>
      </c>
      <c r="F74" s="1">
        <v>9.4356307828536248E-4</v>
      </c>
      <c r="H74" s="1">
        <v>0.12849287014888502</v>
      </c>
      <c r="I74" s="1">
        <v>6.5886356830200526E-2</v>
      </c>
      <c r="J74" s="1">
        <v>0.19758079841188306</v>
      </c>
      <c r="K74" s="1">
        <v>6.2606513318684498E-2</v>
      </c>
      <c r="L74" s="1">
        <v>6.9087928262998033E-2</v>
      </c>
    </row>
    <row r="75" spans="1:12" x14ac:dyDescent="0.2">
      <c r="A75" s="8">
        <v>74</v>
      </c>
      <c r="B75" s="1">
        <v>1.1197437595841097E-3</v>
      </c>
      <c r="C75" s="1">
        <v>2.5817226043169751E-4</v>
      </c>
      <c r="D75" s="1">
        <v>2.0633068378694721E-3</v>
      </c>
      <c r="E75" s="1">
        <v>8.6157149915241211E-4</v>
      </c>
      <c r="F75" s="1">
        <v>9.4356307828536248E-4</v>
      </c>
      <c r="H75" s="1">
        <v>0.12961261390846912</v>
      </c>
      <c r="I75" s="1">
        <v>6.6144529090632218E-2</v>
      </c>
      <c r="J75" s="1">
        <v>0.19964410524975254</v>
      </c>
      <c r="K75" s="1">
        <v>6.3468084817836903E-2</v>
      </c>
      <c r="L75" s="1">
        <v>7.0031491341283419E-2</v>
      </c>
    </row>
    <row r="76" spans="1:12" x14ac:dyDescent="0.2">
      <c r="A76" s="8">
        <v>75</v>
      </c>
      <c r="B76" s="1">
        <v>1.1197437595841097E-3</v>
      </c>
      <c r="C76" s="1">
        <v>2.5817226043169751E-4</v>
      </c>
      <c r="D76" s="1">
        <v>2.0633068378694721E-3</v>
      </c>
      <c r="E76" s="1">
        <v>8.6157149915241211E-4</v>
      </c>
      <c r="F76" s="1">
        <v>9.4356307828536248E-4</v>
      </c>
      <c r="H76" s="1">
        <v>0.13073235766805322</v>
      </c>
      <c r="I76" s="1">
        <v>6.6402701351063909E-2</v>
      </c>
      <c r="J76" s="1">
        <v>0.20170741208762202</v>
      </c>
      <c r="K76" s="1">
        <v>6.4329656316989309E-2</v>
      </c>
      <c r="L76" s="1">
        <v>7.0975054419568806E-2</v>
      </c>
    </row>
    <row r="77" spans="1:12" x14ac:dyDescent="0.2">
      <c r="A77" s="8">
        <v>76</v>
      </c>
      <c r="B77" s="1">
        <v>1.1197437595841097E-3</v>
      </c>
      <c r="C77" s="1">
        <v>2.5817226043169751E-4</v>
      </c>
      <c r="D77" s="1">
        <v>2.0633068378694721E-3</v>
      </c>
      <c r="E77" s="1">
        <v>8.6157149915241211E-4</v>
      </c>
      <c r="F77" s="1">
        <v>9.4356307828536248E-4</v>
      </c>
      <c r="H77" s="1">
        <v>0.13185210142763731</v>
      </c>
      <c r="I77" s="1">
        <v>6.66608736114956E-2</v>
      </c>
      <c r="J77" s="1">
        <v>0.20377071892549151</v>
      </c>
      <c r="K77" s="1">
        <v>6.5191227816141714E-2</v>
      </c>
      <c r="L77" s="1">
        <v>7.1918617497854193E-2</v>
      </c>
    </row>
    <row r="78" spans="1:12" x14ac:dyDescent="0.2">
      <c r="A78" s="8">
        <v>77</v>
      </c>
      <c r="B78" s="1">
        <v>1.1197437595841097E-3</v>
      </c>
      <c r="C78" s="1">
        <v>2.5817226043169751E-4</v>
      </c>
      <c r="D78" s="1">
        <v>2.0633068378694721E-3</v>
      </c>
      <c r="E78" s="1">
        <v>8.6157149915241211E-4</v>
      </c>
      <c r="F78" s="1">
        <v>9.4356307828536248E-4</v>
      </c>
      <c r="H78" s="1">
        <v>0.13297184518722141</v>
      </c>
      <c r="I78" s="1">
        <v>6.6919045871927291E-2</v>
      </c>
      <c r="J78" s="1">
        <v>0.20583402576336099</v>
      </c>
      <c r="K78" s="1">
        <v>6.605279931529412E-2</v>
      </c>
      <c r="L78" s="1">
        <v>7.2862180576139579E-2</v>
      </c>
    </row>
    <row r="79" spans="1:12" x14ac:dyDescent="0.2">
      <c r="A79" s="8">
        <v>78</v>
      </c>
      <c r="B79" s="1">
        <v>1.1197437595841097E-3</v>
      </c>
      <c r="C79" s="1">
        <v>2.5817226043169751E-4</v>
      </c>
      <c r="D79" s="1">
        <v>2.0633068378694721E-3</v>
      </c>
      <c r="E79" s="1">
        <v>8.6157149915241211E-4</v>
      </c>
      <c r="F79" s="1">
        <v>9.4356307828536248E-4</v>
      </c>
      <c r="H79" s="1">
        <v>0.13409158894680551</v>
      </c>
      <c r="I79" s="1">
        <v>6.7177218132358982E-2</v>
      </c>
      <c r="J79" s="1">
        <v>0.20789733260123047</v>
      </c>
      <c r="K79" s="1">
        <v>6.6914370814446525E-2</v>
      </c>
      <c r="L79" s="1">
        <v>7.3805743654424966E-2</v>
      </c>
    </row>
    <row r="80" spans="1:12" x14ac:dyDescent="0.2">
      <c r="A80" s="8">
        <v>79</v>
      </c>
      <c r="B80" s="1">
        <v>1.1197437595841097E-3</v>
      </c>
      <c r="C80" s="1">
        <v>2.5817226043169751E-4</v>
      </c>
      <c r="D80" s="1">
        <v>2.0633068378694721E-3</v>
      </c>
      <c r="E80" s="1">
        <v>8.6157149915241211E-4</v>
      </c>
      <c r="F80" s="1">
        <v>9.4356307828536248E-4</v>
      </c>
      <c r="H80" s="1">
        <v>0.1352113327063896</v>
      </c>
      <c r="I80" s="1">
        <v>6.7435390392790673E-2</v>
      </c>
      <c r="J80" s="1">
        <v>0.20996063943909996</v>
      </c>
      <c r="K80" s="1">
        <v>6.777594231359893E-2</v>
      </c>
      <c r="L80" s="1">
        <v>7.4749306732710352E-2</v>
      </c>
    </row>
    <row r="81" spans="1:12" x14ac:dyDescent="0.2">
      <c r="A81" s="8">
        <v>80</v>
      </c>
      <c r="B81" s="1">
        <v>1.1197437595841097E-3</v>
      </c>
      <c r="C81" s="1">
        <v>2.5817226043169751E-4</v>
      </c>
      <c r="D81" s="1">
        <v>2.0633068378694721E-3</v>
      </c>
      <c r="E81" s="1">
        <v>8.6157149915241211E-4</v>
      </c>
      <c r="F81" s="1">
        <v>9.4356307828536248E-4</v>
      </c>
      <c r="H81" s="1">
        <v>0.1363310764659737</v>
      </c>
      <c r="I81" s="1">
        <v>6.7693562653222364E-2</v>
      </c>
      <c r="J81" s="1">
        <v>0.21202394627696944</v>
      </c>
      <c r="K81" s="1">
        <v>6.8637513812751336E-2</v>
      </c>
      <c r="L81" s="1">
        <v>7.5692869810995739E-2</v>
      </c>
    </row>
    <row r="82" spans="1:12" x14ac:dyDescent="0.2">
      <c r="A82" s="8">
        <v>81</v>
      </c>
      <c r="B82" s="1">
        <v>1.1197437595841097E-3</v>
      </c>
      <c r="C82" s="1">
        <v>2.5817226043169751E-4</v>
      </c>
      <c r="D82" s="1">
        <v>2.0633068378694721E-3</v>
      </c>
      <c r="E82" s="1">
        <v>8.6157149915241211E-4</v>
      </c>
      <c r="F82" s="1">
        <v>9.4356307828536248E-4</v>
      </c>
      <c r="H82" s="1">
        <v>0.1374508202255578</v>
      </c>
      <c r="I82" s="1">
        <v>6.7951734913654055E-2</v>
      </c>
      <c r="J82" s="1">
        <v>0.21408725311483892</v>
      </c>
      <c r="K82" s="1">
        <v>6.9499085311903741E-2</v>
      </c>
      <c r="L82" s="1">
        <v>7.6636432889281125E-2</v>
      </c>
    </row>
    <row r="83" spans="1:12" x14ac:dyDescent="0.2">
      <c r="A83" s="8">
        <v>82</v>
      </c>
      <c r="B83" s="1">
        <v>1.1197437595841097E-3</v>
      </c>
      <c r="C83" s="1">
        <v>2.5817226043169751E-4</v>
      </c>
      <c r="D83" s="1">
        <v>2.0633068378694721E-3</v>
      </c>
      <c r="E83" s="1">
        <v>8.6157149915241211E-4</v>
      </c>
      <c r="F83" s="1">
        <v>9.4356307828536248E-4</v>
      </c>
      <c r="H83" s="1">
        <v>0.13857056398514189</v>
      </c>
      <c r="I83" s="1">
        <v>6.8209907174085746E-2</v>
      </c>
      <c r="J83" s="1">
        <v>0.2161505599527084</v>
      </c>
      <c r="K83" s="1">
        <v>7.0360656811056146E-2</v>
      </c>
      <c r="L83" s="1">
        <v>7.7579995967566512E-2</v>
      </c>
    </row>
    <row r="84" spans="1:12" x14ac:dyDescent="0.2">
      <c r="A84" s="8">
        <v>83</v>
      </c>
      <c r="B84" s="1">
        <v>1.1197437595841097E-3</v>
      </c>
      <c r="C84" s="1">
        <v>2.5817226043169751E-4</v>
      </c>
      <c r="D84" s="1">
        <v>2.0633068378694721E-3</v>
      </c>
      <c r="E84" s="1">
        <v>8.6157149915241211E-4</v>
      </c>
      <c r="F84" s="1">
        <v>9.4356307828536248E-4</v>
      </c>
      <c r="H84" s="1">
        <v>0.13969030774472599</v>
      </c>
      <c r="I84" s="1">
        <v>6.8468079434517437E-2</v>
      </c>
      <c r="J84" s="1">
        <v>0.21821386679057789</v>
      </c>
      <c r="K84" s="1">
        <v>7.1222228310208552E-2</v>
      </c>
      <c r="L84" s="1">
        <v>7.8523559045851898E-2</v>
      </c>
    </row>
    <row r="85" spans="1:12" x14ac:dyDescent="0.2">
      <c r="A85" s="8">
        <v>84</v>
      </c>
      <c r="B85" s="1">
        <v>1.1197437595841097E-3</v>
      </c>
      <c r="C85" s="1">
        <v>2.5817226043169751E-4</v>
      </c>
      <c r="D85" s="1">
        <v>2.0633068378694721E-3</v>
      </c>
      <c r="E85" s="1">
        <v>8.6157149915241211E-4</v>
      </c>
      <c r="F85" s="1">
        <v>9.4356307828536248E-4</v>
      </c>
      <c r="H85" s="1">
        <v>0.14081005150431009</v>
      </c>
      <c r="I85" s="1">
        <v>6.8726251694949128E-2</v>
      </c>
      <c r="J85" s="1">
        <v>0.22027717362844737</v>
      </c>
      <c r="K85" s="1">
        <v>7.2083799809360957E-2</v>
      </c>
      <c r="L85" s="1">
        <v>7.9467122124137285E-2</v>
      </c>
    </row>
    <row r="86" spans="1:12" x14ac:dyDescent="0.2">
      <c r="A86" s="8">
        <v>85</v>
      </c>
      <c r="B86" s="1">
        <v>1.1197437595841097E-3</v>
      </c>
      <c r="C86" s="1">
        <v>2.5817226043169751E-4</v>
      </c>
      <c r="D86" s="1">
        <v>2.0633068378694721E-3</v>
      </c>
      <c r="E86" s="1">
        <v>8.6157149915241211E-4</v>
      </c>
      <c r="F86" s="1">
        <v>9.4356307828536248E-4</v>
      </c>
      <c r="H86" s="1">
        <v>0.14192979526389418</v>
      </c>
      <c r="I86" s="1">
        <v>6.8984423955380819E-2</v>
      </c>
      <c r="J86" s="1">
        <v>0.22234048046631685</v>
      </c>
      <c r="K86" s="1">
        <v>7.2945371308513363E-2</v>
      </c>
      <c r="L86" s="1">
        <v>8.0410685202422671E-2</v>
      </c>
    </row>
    <row r="87" spans="1:12" x14ac:dyDescent="0.2">
      <c r="A87" s="8">
        <v>86</v>
      </c>
      <c r="B87" s="1">
        <v>1.1197437595841097E-3</v>
      </c>
      <c r="C87" s="1">
        <v>2.5817226043169751E-4</v>
      </c>
      <c r="D87" s="1">
        <v>2.0633068378694721E-3</v>
      </c>
      <c r="E87" s="1">
        <v>8.6157149915241211E-4</v>
      </c>
      <c r="F87" s="1">
        <v>9.4356307828536248E-4</v>
      </c>
      <c r="H87" s="1">
        <v>0.14304953902347828</v>
      </c>
      <c r="I87" s="1">
        <v>6.924259621581251E-2</v>
      </c>
      <c r="J87" s="1">
        <v>0.22440378730418634</v>
      </c>
      <c r="K87" s="1">
        <v>7.3806942807665768E-2</v>
      </c>
      <c r="L87" s="1">
        <v>8.1354248280708058E-2</v>
      </c>
    </row>
    <row r="88" spans="1:12" x14ac:dyDescent="0.2">
      <c r="A88" s="8">
        <v>87</v>
      </c>
      <c r="B88" s="1">
        <v>1.1197437595841097E-3</v>
      </c>
      <c r="C88" s="1">
        <v>2.5817226043169751E-4</v>
      </c>
      <c r="D88" s="1">
        <v>2.0633068378694721E-3</v>
      </c>
      <c r="E88" s="1">
        <v>8.6157149915241211E-4</v>
      </c>
      <c r="F88" s="1">
        <v>9.4356307828536248E-4</v>
      </c>
      <c r="H88" s="1">
        <v>0.14416928278306237</v>
      </c>
      <c r="I88" s="1">
        <v>6.9500768476244201E-2</v>
      </c>
      <c r="J88" s="1">
        <v>0.22646709414205582</v>
      </c>
      <c r="K88" s="1">
        <v>7.4668514306818173E-2</v>
      </c>
      <c r="L88" s="1">
        <v>8.2297811358993445E-2</v>
      </c>
    </row>
    <row r="89" spans="1:12" x14ac:dyDescent="0.2">
      <c r="A89" s="8">
        <v>88</v>
      </c>
      <c r="B89" s="1">
        <v>1.1197437595841097E-3</v>
      </c>
      <c r="C89" s="1">
        <v>2.5817226043169751E-4</v>
      </c>
      <c r="D89" s="1">
        <v>2.0633068378694721E-3</v>
      </c>
      <c r="E89" s="1">
        <v>8.6157149915241211E-4</v>
      </c>
      <c r="F89" s="1">
        <v>9.4356307828536248E-4</v>
      </c>
      <c r="H89" s="1">
        <v>0.14528902654264647</v>
      </c>
      <c r="I89" s="1">
        <v>6.9758940736675892E-2</v>
      </c>
      <c r="J89" s="1">
        <v>0.2285304009799253</v>
      </c>
      <c r="K89" s="1">
        <v>7.5530085805970579E-2</v>
      </c>
      <c r="L89" s="1">
        <v>8.3241374437278831E-2</v>
      </c>
    </row>
    <row r="90" spans="1:12" x14ac:dyDescent="0.2">
      <c r="A90" s="8">
        <v>89</v>
      </c>
      <c r="B90" s="1">
        <v>1.1197437595841097E-3</v>
      </c>
      <c r="C90" s="1">
        <v>2.5817226043169751E-4</v>
      </c>
      <c r="D90" s="1">
        <v>2.0633068378694721E-3</v>
      </c>
      <c r="E90" s="1">
        <v>8.6157149915241211E-4</v>
      </c>
      <c r="F90" s="1">
        <v>9.4356307828536248E-4</v>
      </c>
      <c r="H90" s="1">
        <v>0.14640877030223057</v>
      </c>
      <c r="I90" s="1">
        <v>7.0017112997107583E-2</v>
      </c>
      <c r="J90" s="1">
        <v>0.23059370781779479</v>
      </c>
      <c r="K90" s="1">
        <v>7.6391657305122984E-2</v>
      </c>
      <c r="L90" s="1">
        <v>8.4184937515564218E-2</v>
      </c>
    </row>
    <row r="91" spans="1:12" x14ac:dyDescent="0.2">
      <c r="A91" s="8">
        <v>90</v>
      </c>
      <c r="B91" s="1">
        <v>1.1197437595841097E-3</v>
      </c>
      <c r="C91" s="1">
        <v>2.5817226043169751E-4</v>
      </c>
      <c r="D91" s="1">
        <v>2.0633068378694721E-3</v>
      </c>
      <c r="E91" s="1">
        <v>8.6157149915241211E-4</v>
      </c>
      <c r="F91" s="1">
        <v>9.4356307828536248E-4</v>
      </c>
      <c r="H91" s="1">
        <v>0.14752851406181466</v>
      </c>
      <c r="I91" s="1">
        <v>7.0275285257539274E-2</v>
      </c>
      <c r="J91" s="1">
        <v>0.23265701465566427</v>
      </c>
      <c r="K91" s="1">
        <v>7.725322880427539E-2</v>
      </c>
      <c r="L91" s="1">
        <v>8.5128500593849604E-2</v>
      </c>
    </row>
    <row r="92" spans="1:12" x14ac:dyDescent="0.2">
      <c r="A92" s="8">
        <v>91</v>
      </c>
      <c r="B92" s="1">
        <v>1.1197437595841097E-3</v>
      </c>
      <c r="C92" s="1">
        <v>2.5817226043169751E-4</v>
      </c>
      <c r="D92" s="1">
        <v>2.0633068378694721E-3</v>
      </c>
      <c r="E92" s="1">
        <v>8.6157149915241211E-4</v>
      </c>
      <c r="F92" s="1">
        <v>9.4356307828536248E-4</v>
      </c>
      <c r="H92" s="1">
        <v>0.14864825782139876</v>
      </c>
      <c r="I92" s="1">
        <v>7.0533457517970966E-2</v>
      </c>
      <c r="J92" s="1">
        <v>0.23472032149353375</v>
      </c>
      <c r="K92" s="1">
        <v>7.8114800303427795E-2</v>
      </c>
      <c r="L92" s="1">
        <v>8.6072063672134991E-2</v>
      </c>
    </row>
    <row r="93" spans="1:12" x14ac:dyDescent="0.2">
      <c r="A93" s="8">
        <v>92</v>
      </c>
      <c r="B93" s="1">
        <v>1.1197437595841097E-3</v>
      </c>
      <c r="C93" s="1">
        <v>2.5817226043169751E-4</v>
      </c>
      <c r="D93" s="1">
        <v>2.0633068378694721E-3</v>
      </c>
      <c r="E93" s="1">
        <v>8.6157149915241211E-4</v>
      </c>
      <c r="F93" s="1">
        <v>9.4356307828536248E-4</v>
      </c>
      <c r="H93" s="1">
        <v>0.14976800158098286</v>
      </c>
      <c r="I93" s="1">
        <v>7.0791629778402657E-2</v>
      </c>
      <c r="J93" s="1">
        <v>0.23678362833140323</v>
      </c>
      <c r="K93" s="1">
        <v>7.89763718025802E-2</v>
      </c>
      <c r="L93" s="1">
        <v>8.7015626750420377E-2</v>
      </c>
    </row>
    <row r="94" spans="1:12" x14ac:dyDescent="0.2">
      <c r="A94" s="8">
        <v>93</v>
      </c>
      <c r="B94" s="1">
        <v>1.1197437595841097E-3</v>
      </c>
      <c r="C94" s="1">
        <v>2.5817226043169751E-4</v>
      </c>
      <c r="D94" s="1">
        <v>2.0633068378694721E-3</v>
      </c>
      <c r="E94" s="1">
        <v>8.6157149915241211E-4</v>
      </c>
      <c r="F94" s="1">
        <v>9.4356307828536248E-4</v>
      </c>
      <c r="H94" s="1">
        <v>0.15088774534056695</v>
      </c>
      <c r="I94" s="1">
        <v>7.1049802038834348E-2</v>
      </c>
      <c r="J94" s="1">
        <v>0.23884693516927272</v>
      </c>
      <c r="K94" s="1">
        <v>7.9837943301732606E-2</v>
      </c>
      <c r="L94" s="1">
        <v>8.7959189828705764E-2</v>
      </c>
    </row>
    <row r="95" spans="1:12" x14ac:dyDescent="0.2">
      <c r="A95" s="8">
        <v>94</v>
      </c>
      <c r="B95" s="1">
        <v>1.1197437595841097E-3</v>
      </c>
      <c r="C95" s="1">
        <v>2.5817226043169751E-4</v>
      </c>
      <c r="D95" s="1">
        <v>2.0633068378694721E-3</v>
      </c>
      <c r="E95" s="1">
        <v>8.6157149915241211E-4</v>
      </c>
      <c r="F95" s="1">
        <v>9.4356307828536248E-4</v>
      </c>
      <c r="H95" s="1">
        <v>0.15200748910015105</v>
      </c>
      <c r="I95" s="1">
        <v>7.1307974299266039E-2</v>
      </c>
      <c r="J95" s="1">
        <v>0.2409102420071422</v>
      </c>
      <c r="K95" s="1">
        <v>8.0699514800885011E-2</v>
      </c>
      <c r="L95" s="1">
        <v>8.890275290699115E-2</v>
      </c>
    </row>
    <row r="96" spans="1:12" x14ac:dyDescent="0.2">
      <c r="A96" s="8">
        <v>95</v>
      </c>
      <c r="B96" s="1">
        <v>1.1197437595841097E-3</v>
      </c>
      <c r="C96" s="1">
        <v>2.5817226043169751E-4</v>
      </c>
      <c r="D96" s="1">
        <v>2.0633068378694721E-3</v>
      </c>
      <c r="E96" s="1">
        <v>8.6157149915241211E-4</v>
      </c>
      <c r="F96" s="1">
        <v>9.4356307828536248E-4</v>
      </c>
      <c r="H96" s="1">
        <v>0.15312723285973515</v>
      </c>
      <c r="I96" s="1">
        <v>7.156614655969773E-2</v>
      </c>
      <c r="J96" s="1">
        <v>0.24297354884501168</v>
      </c>
      <c r="K96" s="1">
        <v>8.1561086300037416E-2</v>
      </c>
      <c r="L96" s="1">
        <v>8.9846315985276537E-2</v>
      </c>
    </row>
    <row r="97" spans="1:12" x14ac:dyDescent="0.2">
      <c r="A97" s="8">
        <v>96</v>
      </c>
      <c r="B97" s="1">
        <v>1.1197437595841097E-3</v>
      </c>
      <c r="C97" s="1">
        <v>2.5817226043169751E-4</v>
      </c>
      <c r="D97" s="1">
        <v>2.0633068378694721E-3</v>
      </c>
      <c r="E97" s="1">
        <v>8.6157149915241211E-4</v>
      </c>
      <c r="F97" s="1">
        <v>9.4356307828536248E-4</v>
      </c>
      <c r="H97" s="1">
        <v>0.15424697661931924</v>
      </c>
      <c r="I97" s="1">
        <v>7.1824318820129421E-2</v>
      </c>
      <c r="J97" s="1">
        <v>0.24503685568288117</v>
      </c>
      <c r="K97" s="1">
        <v>8.2422657799189822E-2</v>
      </c>
      <c r="L97" s="1">
        <v>9.0789879063561924E-2</v>
      </c>
    </row>
    <row r="98" spans="1:12" x14ac:dyDescent="0.2">
      <c r="A98" s="8">
        <v>97</v>
      </c>
      <c r="B98" s="1">
        <v>1.1197437595841097E-3</v>
      </c>
      <c r="C98" s="1">
        <v>2.5817226043169751E-4</v>
      </c>
      <c r="D98" s="1">
        <v>2.0633068378694721E-3</v>
      </c>
      <c r="E98" s="1">
        <v>8.6157149915241211E-4</v>
      </c>
      <c r="F98" s="1">
        <v>9.4356307828536248E-4</v>
      </c>
      <c r="H98" s="1">
        <v>0.15536672037890334</v>
      </c>
      <c r="I98" s="1">
        <v>7.2082491080561112E-2</v>
      </c>
      <c r="J98" s="1">
        <v>0.24710016252075065</v>
      </c>
      <c r="K98" s="1">
        <v>8.3284229298342227E-2</v>
      </c>
      <c r="L98" s="1">
        <v>9.173344214184731E-2</v>
      </c>
    </row>
    <row r="99" spans="1:12" x14ac:dyDescent="0.2">
      <c r="A99" s="8">
        <v>98</v>
      </c>
      <c r="B99" s="1">
        <v>1.1197437595841097E-3</v>
      </c>
      <c r="C99" s="1">
        <v>2.5817226043169751E-4</v>
      </c>
      <c r="D99" s="1">
        <v>2.0633068378694721E-3</v>
      </c>
      <c r="E99" s="1">
        <v>8.6157149915241211E-4</v>
      </c>
      <c r="F99" s="1">
        <v>9.4356307828536248E-4</v>
      </c>
      <c r="H99" s="1">
        <v>0.15648646413848744</v>
      </c>
      <c r="I99" s="1">
        <v>7.2340663340992803E-2</v>
      </c>
      <c r="J99" s="1">
        <v>0.24916346935862013</v>
      </c>
      <c r="K99" s="1">
        <v>8.4145800797494633E-2</v>
      </c>
      <c r="L99" s="1">
        <v>9.2677005220132697E-2</v>
      </c>
    </row>
    <row r="100" spans="1:12" x14ac:dyDescent="0.2">
      <c r="A100" s="8">
        <v>99</v>
      </c>
      <c r="B100" s="1">
        <v>1.1197437595841097E-3</v>
      </c>
      <c r="C100" s="1">
        <v>2.5817226043169751E-4</v>
      </c>
      <c r="D100" s="1">
        <v>2.0633068378694721E-3</v>
      </c>
      <c r="E100" s="1">
        <v>8.6157149915241211E-4</v>
      </c>
      <c r="F100" s="1">
        <v>9.4356307828536248E-4</v>
      </c>
      <c r="H100" s="1">
        <v>0.15760620789807153</v>
      </c>
      <c r="I100" s="1">
        <v>7.2598835601424494E-2</v>
      </c>
      <c r="J100" s="1">
        <v>0.25122677619648959</v>
      </c>
      <c r="K100" s="1">
        <v>8.5007372296647038E-2</v>
      </c>
      <c r="L100" s="1">
        <v>9.3620568298418055E-2</v>
      </c>
    </row>
    <row r="101" spans="1:12" x14ac:dyDescent="0.2">
      <c r="A101" s="8">
        <v>100</v>
      </c>
      <c r="B101" s="1">
        <v>1.1197437595841097E-3</v>
      </c>
      <c r="C101" s="1">
        <v>2.5817226043169751E-4</v>
      </c>
      <c r="D101" s="1">
        <v>2.0633068378694721E-3</v>
      </c>
      <c r="E101" s="1">
        <v>8.6157149915241211E-4</v>
      </c>
      <c r="F101" s="1">
        <v>9.4356307828536248E-4</v>
      </c>
      <c r="H101" s="1">
        <v>0.15872595165765563</v>
      </c>
      <c r="I101" s="1">
        <v>7.2857007861856185E-2</v>
      </c>
      <c r="J101" s="1">
        <v>0.25329008303435907</v>
      </c>
      <c r="K101" s="1">
        <v>8.5868943795799443E-2</v>
      </c>
      <c r="L101" s="1">
        <v>9.4564131376703442E-2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zoomScale="80" zoomScaleNormal="80" workbookViewId="0">
      <selection activeCell="I47" sqref="I47"/>
    </sheetView>
  </sheetViews>
  <sheetFormatPr baseColWidth="10" defaultRowHeight="16" x14ac:dyDescent="0.2"/>
  <cols>
    <col min="1" max="1" width="10.83203125" style="7"/>
  </cols>
  <sheetData>
    <row r="1" spans="1:12" x14ac:dyDescent="0.2">
      <c r="A1" s="7" t="s">
        <v>10</v>
      </c>
      <c r="B1" s="1" t="s">
        <v>11</v>
      </c>
      <c r="C1" s="1" t="s">
        <v>12</v>
      </c>
      <c r="D1" s="1" t="s">
        <v>13</v>
      </c>
      <c r="E1" t="s">
        <v>16</v>
      </c>
      <c r="F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7">
        <v>1</v>
      </c>
      <c r="B2" s="1">
        <v>1.4433460148983709E-2</v>
      </c>
      <c r="C2" s="1">
        <v>1.4301050763926414E-2</v>
      </c>
      <c r="D2" s="1">
        <v>1.4565869534041005E-2</v>
      </c>
      <c r="E2" s="1">
        <v>1.3240938505729508E-4</v>
      </c>
      <c r="F2" s="1">
        <v>1.3240938505729508E-4</v>
      </c>
      <c r="H2" s="1">
        <f>B2</f>
        <v>1.4433460148983709E-2</v>
      </c>
      <c r="I2" s="1">
        <f>C2</f>
        <v>1.4301050763926414E-2</v>
      </c>
      <c r="J2" s="1">
        <f>D2</f>
        <v>1.4565869534041005E-2</v>
      </c>
      <c r="K2" s="1">
        <f>H2-I2</f>
        <v>1.3240938505729508E-4</v>
      </c>
      <c r="L2" s="1">
        <f>J2-H2</f>
        <v>1.3240938505729508E-4</v>
      </c>
    </row>
    <row r="3" spans="1:12" x14ac:dyDescent="0.2">
      <c r="A3" s="7">
        <v>2</v>
      </c>
      <c r="B3" s="1">
        <v>1.0254523888697766E-2</v>
      </c>
      <c r="C3" s="1">
        <v>9.9279016735948217E-3</v>
      </c>
      <c r="D3" s="1">
        <v>1.0581146103800711E-2</v>
      </c>
      <c r="E3" s="1">
        <v>3.2662221510294451E-4</v>
      </c>
      <c r="F3" s="1">
        <v>3.2662221510294451E-4</v>
      </c>
      <c r="H3" s="1">
        <f>H2+B3</f>
        <v>2.4687984037681476E-2</v>
      </c>
      <c r="I3" s="1">
        <f>I2+C3</f>
        <v>2.4228952437521236E-2</v>
      </c>
      <c r="J3" s="1">
        <f>J2+D3</f>
        <v>2.5147015637841715E-2</v>
      </c>
      <c r="K3" s="1">
        <f t="shared" ref="K3:K66" si="0">H3-I3</f>
        <v>4.5903160016023958E-4</v>
      </c>
      <c r="L3" s="1">
        <f t="shared" ref="L3:L66" si="1">J3-H3</f>
        <v>4.5903160016023958E-4</v>
      </c>
    </row>
    <row r="4" spans="1:12" x14ac:dyDescent="0.2">
      <c r="A4" s="7">
        <v>3</v>
      </c>
      <c r="B4" s="1">
        <v>7.2854437214133014E-3</v>
      </c>
      <c r="C4" s="1">
        <v>6.8229437280781288E-3</v>
      </c>
      <c r="D4" s="1">
        <v>7.7479437147484741E-3</v>
      </c>
      <c r="E4" s="1">
        <v>4.6249999333517269E-4</v>
      </c>
      <c r="F4" s="1">
        <v>4.6249999333517269E-4</v>
      </c>
      <c r="H4" s="1">
        <f t="shared" ref="H4:H67" si="2">H3+B4</f>
        <v>3.1973427759094779E-2</v>
      </c>
      <c r="I4" s="1">
        <f t="shared" ref="I4:I67" si="3">I3+C4</f>
        <v>3.1051896165599363E-2</v>
      </c>
      <c r="J4" s="1">
        <f t="shared" ref="J4:J67" si="4">J3+D4</f>
        <v>3.2894959352590188E-2</v>
      </c>
      <c r="K4" s="1">
        <f t="shared" si="0"/>
        <v>9.2153159349541575E-4</v>
      </c>
      <c r="L4" s="1">
        <f t="shared" si="1"/>
        <v>9.2153159349540881E-4</v>
      </c>
    </row>
    <row r="5" spans="1:12" x14ac:dyDescent="0.2">
      <c r="A5" s="7">
        <v>4</v>
      </c>
      <c r="B5" s="1">
        <v>5.1760131094370689E-3</v>
      </c>
      <c r="C5" s="1">
        <v>4.6192035459487564E-3</v>
      </c>
      <c r="D5" s="1">
        <v>5.7328226729253815E-3</v>
      </c>
      <c r="E5" s="1">
        <v>5.5680956348831256E-4</v>
      </c>
      <c r="F5" s="1">
        <v>5.5680956348831256E-4</v>
      </c>
      <c r="H5" s="1">
        <f t="shared" si="2"/>
        <v>3.7149440868531849E-2</v>
      </c>
      <c r="I5" s="1">
        <f t="shared" si="3"/>
        <v>3.5671099711548117E-2</v>
      </c>
      <c r="J5" s="1">
        <f t="shared" si="4"/>
        <v>3.8627782025515568E-2</v>
      </c>
      <c r="K5" s="1">
        <f t="shared" si="0"/>
        <v>1.4783411569837326E-3</v>
      </c>
      <c r="L5" s="1">
        <f t="shared" si="1"/>
        <v>1.4783411569837188E-3</v>
      </c>
    </row>
    <row r="6" spans="1:12" x14ac:dyDescent="0.2">
      <c r="A6" s="7">
        <v>5</v>
      </c>
      <c r="B6" s="1">
        <v>3.6772983303422053E-3</v>
      </c>
      <c r="C6" s="1">
        <v>3.0565003534780586E-3</v>
      </c>
      <c r="D6" s="1">
        <v>4.2980963072063519E-3</v>
      </c>
      <c r="E6" s="1">
        <v>6.2079797686414662E-4</v>
      </c>
      <c r="F6" s="1">
        <v>6.2079797686414662E-4</v>
      </c>
      <c r="H6" s="1">
        <f t="shared" si="2"/>
        <v>4.0826739198874057E-2</v>
      </c>
      <c r="I6" s="1">
        <f t="shared" si="3"/>
        <v>3.8727600065026173E-2</v>
      </c>
      <c r="J6" s="1">
        <f t="shared" si="4"/>
        <v>4.292587833272192E-2</v>
      </c>
      <c r="K6" s="1">
        <f t="shared" si="0"/>
        <v>2.099139133847884E-3</v>
      </c>
      <c r="L6" s="1">
        <f t="shared" si="1"/>
        <v>2.0991391338478632E-3</v>
      </c>
    </row>
    <row r="7" spans="1:12" x14ac:dyDescent="0.2">
      <c r="A7" s="7">
        <v>6</v>
      </c>
      <c r="B7" s="1">
        <v>2.6125395925594395E-3</v>
      </c>
      <c r="C7" s="1">
        <v>1.9492660893704991E-3</v>
      </c>
      <c r="D7" s="1">
        <v>3.27581309574838E-3</v>
      </c>
      <c r="E7" s="1">
        <v>6.6327350318894042E-4</v>
      </c>
      <c r="F7" s="1">
        <v>6.6327350318894042E-4</v>
      </c>
      <c r="H7" s="1">
        <f t="shared" si="2"/>
        <v>4.34392787914335E-2</v>
      </c>
      <c r="I7" s="1">
        <f t="shared" si="3"/>
        <v>4.0676866154396675E-2</v>
      </c>
      <c r="J7" s="1">
        <f t="shared" si="4"/>
        <v>4.6201691428470297E-2</v>
      </c>
      <c r="K7" s="1">
        <f t="shared" si="0"/>
        <v>2.7624126370368249E-3</v>
      </c>
      <c r="L7" s="1">
        <f t="shared" si="1"/>
        <v>2.7624126370367971E-3</v>
      </c>
    </row>
    <row r="8" spans="1:12" x14ac:dyDescent="0.2">
      <c r="A8" s="7">
        <v>7</v>
      </c>
      <c r="B8" s="1">
        <v>1.8561039768185252E-3</v>
      </c>
      <c r="C8" s="1">
        <v>1.1658842758775216E-3</v>
      </c>
      <c r="D8" s="1">
        <v>2.5463236777595287E-3</v>
      </c>
      <c r="E8" s="1">
        <v>6.9021970094100354E-4</v>
      </c>
      <c r="F8" s="1">
        <v>6.9021970094100354E-4</v>
      </c>
      <c r="H8" s="1">
        <f t="shared" si="2"/>
        <v>4.5295382768252027E-2</v>
      </c>
      <c r="I8" s="1">
        <f t="shared" si="3"/>
        <v>4.1842750430274196E-2</v>
      </c>
      <c r="J8" s="1">
        <f t="shared" si="4"/>
        <v>4.8748015106229822E-2</v>
      </c>
      <c r="K8" s="1">
        <f t="shared" si="0"/>
        <v>3.4526323379778304E-3</v>
      </c>
      <c r="L8" s="1">
        <f t="shared" si="1"/>
        <v>3.4526323379777957E-3</v>
      </c>
    </row>
    <row r="9" spans="1:12" x14ac:dyDescent="0.2">
      <c r="A9" s="7">
        <v>8</v>
      </c>
      <c r="B9" s="1">
        <v>1.3187102279241874E-3</v>
      </c>
      <c r="C9" s="1">
        <v>6.1275240178454979E-4</v>
      </c>
      <c r="D9" s="1">
        <v>2.0246680540638249E-3</v>
      </c>
      <c r="E9" s="1">
        <v>7.0595782613963761E-4</v>
      </c>
      <c r="F9" s="1">
        <v>7.059578261396375E-4</v>
      </c>
      <c r="H9" s="1">
        <f t="shared" si="2"/>
        <v>4.6614092996176214E-2</v>
      </c>
      <c r="I9" s="1">
        <f t="shared" si="3"/>
        <v>4.2455502832058747E-2</v>
      </c>
      <c r="J9" s="1">
        <f t="shared" si="4"/>
        <v>5.0772683160293645E-2</v>
      </c>
      <c r="K9" s="1">
        <f t="shared" si="0"/>
        <v>4.1585901641174663E-3</v>
      </c>
      <c r="L9" s="1">
        <f t="shared" si="1"/>
        <v>4.1585901641174317E-3</v>
      </c>
    </row>
    <row r="10" spans="1:12" x14ac:dyDescent="0.2">
      <c r="A10" s="7">
        <v>9</v>
      </c>
      <c r="B10" s="1">
        <v>9.3692845189690809E-4</v>
      </c>
      <c r="C10" s="1">
        <v>2.2321143349823846E-4</v>
      </c>
      <c r="D10" s="1">
        <v>1.6506454702955777E-3</v>
      </c>
      <c r="E10" s="1">
        <v>7.1371701839866963E-4</v>
      </c>
      <c r="F10" s="1">
        <v>7.1371701839866963E-4</v>
      </c>
      <c r="H10" s="1">
        <f t="shared" si="2"/>
        <v>4.7551021448073119E-2</v>
      </c>
      <c r="I10" s="1">
        <f t="shared" si="3"/>
        <v>4.2678714265556986E-2</v>
      </c>
      <c r="J10" s="1">
        <f t="shared" si="4"/>
        <v>5.2423328630589225E-2</v>
      </c>
      <c r="K10" s="1">
        <f t="shared" si="0"/>
        <v>4.8723071825161335E-3</v>
      </c>
      <c r="L10" s="1">
        <f t="shared" si="1"/>
        <v>4.8723071825161057E-3</v>
      </c>
    </row>
    <row r="11" spans="1:12" x14ac:dyDescent="0.2">
      <c r="A11" s="7">
        <v>10</v>
      </c>
      <c r="B11" s="1">
        <v>9.3692845189690809E-4</v>
      </c>
      <c r="C11" s="1">
        <v>2.2321143349823846E-4</v>
      </c>
      <c r="D11" s="1">
        <v>1.6506454702955777E-3</v>
      </c>
      <c r="E11" s="1">
        <f t="shared" ref="E11:E66" si="5">B11-C11</f>
        <v>7.1371701839866963E-4</v>
      </c>
      <c r="F11" s="1">
        <f t="shared" ref="F11:F66" si="6">D11-B11</f>
        <v>7.1371701839866963E-4</v>
      </c>
      <c r="H11" s="1">
        <f t="shared" si="2"/>
        <v>4.8487949899970025E-2</v>
      </c>
      <c r="I11" s="1">
        <f t="shared" si="3"/>
        <v>4.2901925699055224E-2</v>
      </c>
      <c r="J11" s="1">
        <f t="shared" si="4"/>
        <v>5.4073974100884804E-2</v>
      </c>
      <c r="K11" s="1">
        <f t="shared" si="0"/>
        <v>5.5860242009148006E-3</v>
      </c>
      <c r="L11" s="1">
        <f t="shared" si="1"/>
        <v>5.5860242009147798E-3</v>
      </c>
    </row>
    <row r="12" spans="1:12" x14ac:dyDescent="0.2">
      <c r="A12" s="7">
        <v>11</v>
      </c>
      <c r="B12" s="1">
        <v>9.3692845189690809E-4</v>
      </c>
      <c r="C12" s="1">
        <v>2.2321143349823846E-4</v>
      </c>
      <c r="D12" s="1">
        <v>1.6506454702955777E-3</v>
      </c>
      <c r="E12" s="1">
        <f t="shared" si="5"/>
        <v>7.1371701839866963E-4</v>
      </c>
      <c r="F12" s="1">
        <f t="shared" si="6"/>
        <v>7.1371701839866963E-4</v>
      </c>
      <c r="H12" s="1">
        <f t="shared" si="2"/>
        <v>4.942487835186693E-2</v>
      </c>
      <c r="I12" s="1">
        <f t="shared" si="3"/>
        <v>4.3125137132553462E-2</v>
      </c>
      <c r="J12" s="1">
        <f t="shared" si="4"/>
        <v>5.5724619571180384E-2</v>
      </c>
      <c r="K12" s="1">
        <f t="shared" si="0"/>
        <v>6.2997412193134678E-3</v>
      </c>
      <c r="L12" s="1">
        <f t="shared" si="1"/>
        <v>6.2997412193134539E-3</v>
      </c>
    </row>
    <row r="13" spans="1:12" x14ac:dyDescent="0.2">
      <c r="A13" s="7">
        <v>12</v>
      </c>
      <c r="B13" s="1">
        <v>9.3692845189690809E-4</v>
      </c>
      <c r="C13" s="1">
        <v>2.2321143349823846E-4</v>
      </c>
      <c r="D13" s="1">
        <v>1.6506454702955777E-3</v>
      </c>
      <c r="E13" s="1">
        <f t="shared" si="5"/>
        <v>7.1371701839866963E-4</v>
      </c>
      <c r="F13" s="1">
        <f t="shared" si="6"/>
        <v>7.1371701839866963E-4</v>
      </c>
      <c r="H13" s="1">
        <f t="shared" si="2"/>
        <v>5.0361806803763835E-2</v>
      </c>
      <c r="I13" s="1">
        <f t="shared" si="3"/>
        <v>4.33483485660517E-2</v>
      </c>
      <c r="J13" s="1">
        <f t="shared" si="4"/>
        <v>5.7375265041475963E-2</v>
      </c>
      <c r="K13" s="1">
        <f t="shared" si="0"/>
        <v>7.0134582377121349E-3</v>
      </c>
      <c r="L13" s="1">
        <f t="shared" si="1"/>
        <v>7.013458237712128E-3</v>
      </c>
    </row>
    <row r="14" spans="1:12" x14ac:dyDescent="0.2">
      <c r="A14" s="7">
        <v>13</v>
      </c>
      <c r="B14" s="1">
        <v>9.3692845189690809E-4</v>
      </c>
      <c r="C14" s="1">
        <v>2.2321143349823846E-4</v>
      </c>
      <c r="D14" s="1">
        <v>1.6506454702955777E-3</v>
      </c>
      <c r="E14" s="1">
        <f t="shared" si="5"/>
        <v>7.1371701839866963E-4</v>
      </c>
      <c r="F14" s="1">
        <f t="shared" si="6"/>
        <v>7.1371701839866963E-4</v>
      </c>
      <c r="H14" s="1">
        <f t="shared" si="2"/>
        <v>5.1298735255660741E-2</v>
      </c>
      <c r="I14" s="1">
        <f t="shared" si="3"/>
        <v>4.3571559999549939E-2</v>
      </c>
      <c r="J14" s="1">
        <f t="shared" si="4"/>
        <v>5.9025910511771543E-2</v>
      </c>
      <c r="K14" s="1">
        <f t="shared" si="0"/>
        <v>7.727175256110802E-3</v>
      </c>
      <c r="L14" s="1">
        <f t="shared" si="1"/>
        <v>7.727175256110802E-3</v>
      </c>
    </row>
    <row r="15" spans="1:12" x14ac:dyDescent="0.2">
      <c r="A15" s="7">
        <v>14</v>
      </c>
      <c r="B15" s="1">
        <v>9.3692845189690809E-4</v>
      </c>
      <c r="C15" s="1">
        <v>2.2321143349823846E-4</v>
      </c>
      <c r="D15" s="1">
        <v>1.6506454702955777E-3</v>
      </c>
      <c r="E15" s="1">
        <f t="shared" si="5"/>
        <v>7.1371701839866963E-4</v>
      </c>
      <c r="F15" s="1">
        <f t="shared" si="6"/>
        <v>7.1371701839866963E-4</v>
      </c>
      <c r="H15" s="1">
        <f t="shared" si="2"/>
        <v>5.2235663707557646E-2</v>
      </c>
      <c r="I15" s="1">
        <f t="shared" si="3"/>
        <v>4.3794771433048177E-2</v>
      </c>
      <c r="J15" s="1">
        <f t="shared" si="4"/>
        <v>6.0676555982067122E-2</v>
      </c>
      <c r="K15" s="1">
        <f t="shared" si="0"/>
        <v>8.4408922745094692E-3</v>
      </c>
      <c r="L15" s="1">
        <f t="shared" si="1"/>
        <v>8.4408922745094761E-3</v>
      </c>
    </row>
    <row r="16" spans="1:12" x14ac:dyDescent="0.2">
      <c r="A16" s="7">
        <v>15</v>
      </c>
      <c r="B16" s="1">
        <v>9.3692845189690809E-4</v>
      </c>
      <c r="C16" s="1">
        <v>2.2321143349823846E-4</v>
      </c>
      <c r="D16" s="1">
        <v>1.6506454702955777E-3</v>
      </c>
      <c r="E16" s="1">
        <f t="shared" si="5"/>
        <v>7.1371701839866963E-4</v>
      </c>
      <c r="F16" s="1">
        <f t="shared" si="6"/>
        <v>7.1371701839866963E-4</v>
      </c>
      <c r="H16" s="1">
        <f t="shared" si="2"/>
        <v>5.3172592159454551E-2</v>
      </c>
      <c r="I16" s="1">
        <f t="shared" si="3"/>
        <v>4.4017982866546415E-2</v>
      </c>
      <c r="J16" s="1">
        <f t="shared" si="4"/>
        <v>6.2327201452362702E-2</v>
      </c>
      <c r="K16" s="1">
        <f t="shared" si="0"/>
        <v>9.1546092929081363E-3</v>
      </c>
      <c r="L16" s="1">
        <f t="shared" si="1"/>
        <v>9.1546092929081502E-3</v>
      </c>
    </row>
    <row r="17" spans="1:16384" x14ac:dyDescent="0.2">
      <c r="A17" s="7">
        <v>16</v>
      </c>
      <c r="B17" s="1">
        <v>9.3692845189690809E-4</v>
      </c>
      <c r="C17" s="1">
        <v>2.2321143349823846E-4</v>
      </c>
      <c r="D17" s="1">
        <v>1.6506454702955777E-3</v>
      </c>
      <c r="E17" s="1">
        <f t="shared" si="5"/>
        <v>7.1371701839866963E-4</v>
      </c>
      <c r="F17" s="1">
        <f t="shared" si="6"/>
        <v>7.1371701839866963E-4</v>
      </c>
      <c r="H17" s="1">
        <f t="shared" si="2"/>
        <v>5.4109520611351457E-2</v>
      </c>
      <c r="I17" s="1">
        <f t="shared" si="3"/>
        <v>4.4241194300044653E-2</v>
      </c>
      <c r="J17" s="1">
        <f t="shared" si="4"/>
        <v>6.3977846922658274E-2</v>
      </c>
      <c r="K17" s="1">
        <f t="shared" si="0"/>
        <v>9.8683263113068034E-3</v>
      </c>
      <c r="L17" s="1">
        <f t="shared" si="1"/>
        <v>9.8683263113068173E-3</v>
      </c>
    </row>
    <row r="18" spans="1:16384" x14ac:dyDescent="0.2">
      <c r="A18" s="7">
        <v>17</v>
      </c>
      <c r="B18" s="1">
        <v>9.3692845189690809E-4</v>
      </c>
      <c r="C18" s="1">
        <v>2.2321143349823846E-4</v>
      </c>
      <c r="D18" s="1">
        <v>1.6506454702955777E-3</v>
      </c>
      <c r="E18" s="1">
        <f t="shared" si="5"/>
        <v>7.1371701839866963E-4</v>
      </c>
      <c r="F18" s="1">
        <f t="shared" si="6"/>
        <v>7.1371701839866963E-4</v>
      </c>
      <c r="H18" s="1">
        <f t="shared" si="2"/>
        <v>5.5046449063248362E-2</v>
      </c>
      <c r="I18" s="1">
        <f t="shared" si="3"/>
        <v>4.4464405733542892E-2</v>
      </c>
      <c r="J18" s="1">
        <f t="shared" si="4"/>
        <v>6.5628492392953847E-2</v>
      </c>
      <c r="K18" s="1">
        <f t="shared" si="0"/>
        <v>1.0582043329705471E-2</v>
      </c>
      <c r="L18" s="1">
        <f t="shared" si="1"/>
        <v>1.0582043329705484E-2</v>
      </c>
    </row>
    <row r="19" spans="1:16384" x14ac:dyDescent="0.2">
      <c r="A19" s="7">
        <v>18</v>
      </c>
      <c r="B19" s="1">
        <v>9.3692845189690809E-4</v>
      </c>
      <c r="C19" s="1">
        <v>2.2321143349823846E-4</v>
      </c>
      <c r="D19" s="1">
        <v>1.6506454702955777E-3</v>
      </c>
      <c r="E19" s="1">
        <f t="shared" si="5"/>
        <v>7.1371701839866963E-4</v>
      </c>
      <c r="F19" s="1">
        <f t="shared" si="6"/>
        <v>7.1371701839866963E-4</v>
      </c>
      <c r="H19" s="1">
        <f t="shared" si="2"/>
        <v>5.5983377515145268E-2</v>
      </c>
      <c r="I19" s="1">
        <f t="shared" si="3"/>
        <v>4.468761716704113E-2</v>
      </c>
      <c r="J19" s="1">
        <f t="shared" si="4"/>
        <v>6.7279137863249419E-2</v>
      </c>
      <c r="K19" s="1">
        <f t="shared" si="0"/>
        <v>1.1295760348104138E-2</v>
      </c>
      <c r="L19" s="1">
        <f t="shared" si="1"/>
        <v>1.1295760348104152E-2</v>
      </c>
    </row>
    <row r="20" spans="1:16384" x14ac:dyDescent="0.2">
      <c r="A20" s="7">
        <v>19</v>
      </c>
      <c r="B20" s="1">
        <v>9.3692845189690809E-4</v>
      </c>
      <c r="C20" s="1">
        <v>2.2321143349823846E-4</v>
      </c>
      <c r="D20" s="1">
        <v>1.6506454702955777E-3</v>
      </c>
      <c r="E20" s="1">
        <f t="shared" si="5"/>
        <v>7.1371701839866963E-4</v>
      </c>
      <c r="F20" s="1">
        <f t="shared" si="6"/>
        <v>7.1371701839866963E-4</v>
      </c>
      <c r="H20" s="1">
        <f t="shared" si="2"/>
        <v>5.6920305967042173E-2</v>
      </c>
      <c r="I20" s="1">
        <f t="shared" si="3"/>
        <v>4.4910828600539368E-2</v>
      </c>
      <c r="J20" s="1">
        <f t="shared" si="4"/>
        <v>6.8929783333544992E-2</v>
      </c>
      <c r="K20" s="1">
        <f t="shared" si="0"/>
        <v>1.2009477366502805E-2</v>
      </c>
      <c r="L20" s="1">
        <f t="shared" si="1"/>
        <v>1.2009477366502819E-2</v>
      </c>
    </row>
    <row r="21" spans="1:16384" x14ac:dyDescent="0.2">
      <c r="A21" s="7">
        <v>20</v>
      </c>
      <c r="B21" s="1">
        <v>9.3692845189690809E-4</v>
      </c>
      <c r="C21" s="1">
        <v>2.2321143349823846E-4</v>
      </c>
      <c r="D21" s="1">
        <v>1.6506454702955777E-3</v>
      </c>
      <c r="E21" s="1">
        <f t="shared" si="5"/>
        <v>7.1371701839866963E-4</v>
      </c>
      <c r="F21" s="1">
        <f t="shared" si="6"/>
        <v>7.1371701839866963E-4</v>
      </c>
      <c r="H21" s="1">
        <f t="shared" si="2"/>
        <v>5.7857234418939078E-2</v>
      </c>
      <c r="I21" s="1">
        <f t="shared" si="3"/>
        <v>4.5134040034037606E-2</v>
      </c>
      <c r="J21" s="1">
        <f t="shared" si="4"/>
        <v>7.0580428803840564E-2</v>
      </c>
      <c r="K21" s="1">
        <f t="shared" si="0"/>
        <v>1.2723194384901472E-2</v>
      </c>
      <c r="L21" s="1">
        <f t="shared" si="1"/>
        <v>1.2723194384901486E-2</v>
      </c>
    </row>
    <row r="22" spans="1:16384" x14ac:dyDescent="0.2">
      <c r="A22" s="7">
        <v>21</v>
      </c>
      <c r="B22" s="1">
        <v>9.3692845189690809E-4</v>
      </c>
      <c r="C22" s="1">
        <v>2.2321143349823846E-4</v>
      </c>
      <c r="D22" s="1">
        <v>1.6506454702955777E-3</v>
      </c>
      <c r="E22" s="1">
        <f t="shared" si="5"/>
        <v>7.1371701839866963E-4</v>
      </c>
      <c r="F22" s="1">
        <f t="shared" si="6"/>
        <v>7.1371701839866963E-4</v>
      </c>
      <c r="H22" s="1">
        <f t="shared" si="2"/>
        <v>5.8794162870835984E-2</v>
      </c>
      <c r="I22" s="1">
        <f t="shared" si="3"/>
        <v>4.5357251467535845E-2</v>
      </c>
      <c r="J22" s="1">
        <f t="shared" si="4"/>
        <v>7.2231074274136137E-2</v>
      </c>
      <c r="K22" s="1">
        <f t="shared" si="0"/>
        <v>1.3436911403300139E-2</v>
      </c>
      <c r="L22" s="1">
        <f t="shared" si="1"/>
        <v>1.3436911403300153E-2</v>
      </c>
    </row>
    <row r="23" spans="1:16384" x14ac:dyDescent="0.2">
      <c r="A23" s="7">
        <v>22</v>
      </c>
      <c r="B23" s="1">
        <v>9.3692845189690809E-4</v>
      </c>
      <c r="C23" s="1">
        <v>2.2321143349823846E-4</v>
      </c>
      <c r="D23" s="1">
        <v>1.6506454702955777E-3</v>
      </c>
      <c r="E23" s="1">
        <f t="shared" si="5"/>
        <v>7.1371701839866963E-4</v>
      </c>
      <c r="F23" s="1">
        <f t="shared" si="6"/>
        <v>7.1371701839866963E-4</v>
      </c>
      <c r="H23" s="1">
        <f t="shared" si="2"/>
        <v>5.9731091322732889E-2</v>
      </c>
      <c r="I23" s="1">
        <f t="shared" si="3"/>
        <v>4.5580462901034083E-2</v>
      </c>
      <c r="J23" s="1">
        <f t="shared" si="4"/>
        <v>7.3881719744431709E-2</v>
      </c>
      <c r="K23" s="1">
        <f t="shared" si="0"/>
        <v>1.4150628421698806E-2</v>
      </c>
      <c r="L23" s="1">
        <f t="shared" si="1"/>
        <v>1.415062842169882E-2</v>
      </c>
    </row>
    <row r="24" spans="1:16384" x14ac:dyDescent="0.2">
      <c r="A24" s="7">
        <v>23</v>
      </c>
      <c r="B24" s="1">
        <v>9.3692845189690809E-4</v>
      </c>
      <c r="C24" s="1">
        <v>2.2321143349823846E-4</v>
      </c>
      <c r="D24" s="1">
        <v>1.6506454702955777E-3</v>
      </c>
      <c r="E24" s="1">
        <f t="shared" si="5"/>
        <v>7.1371701839866963E-4</v>
      </c>
      <c r="F24" s="1">
        <f t="shared" si="6"/>
        <v>7.1371701839866963E-4</v>
      </c>
      <c r="H24" s="1">
        <f t="shared" si="2"/>
        <v>6.0668019774629794E-2</v>
      </c>
      <c r="I24" s="1">
        <f t="shared" si="3"/>
        <v>4.5803674334532321E-2</v>
      </c>
      <c r="J24" s="1">
        <f t="shared" si="4"/>
        <v>7.5532365214727282E-2</v>
      </c>
      <c r="K24" s="1">
        <f t="shared" si="0"/>
        <v>1.4864345440097473E-2</v>
      </c>
      <c r="L24" s="1">
        <f t="shared" si="1"/>
        <v>1.4864345440097487E-2</v>
      </c>
    </row>
    <row r="25" spans="1:16384" x14ac:dyDescent="0.2">
      <c r="A25" s="7">
        <v>24</v>
      </c>
      <c r="B25" s="1">
        <v>9.3692845189690809E-4</v>
      </c>
      <c r="C25" s="1">
        <v>2.2321143349823846E-4</v>
      </c>
      <c r="D25" s="1">
        <v>1.6506454702955777E-3</v>
      </c>
      <c r="E25" s="1">
        <f t="shared" si="5"/>
        <v>7.1371701839866963E-4</v>
      </c>
      <c r="F25" s="1">
        <f t="shared" si="6"/>
        <v>7.1371701839866963E-4</v>
      </c>
      <c r="H25" s="1">
        <f t="shared" si="2"/>
        <v>6.16049482265267E-2</v>
      </c>
      <c r="I25" s="1">
        <f t="shared" si="3"/>
        <v>4.6026885768030559E-2</v>
      </c>
      <c r="J25" s="1">
        <f t="shared" si="4"/>
        <v>7.7183010685022854E-2</v>
      </c>
      <c r="K25" s="1">
        <f t="shared" si="0"/>
        <v>1.5578062458496141E-2</v>
      </c>
      <c r="L25" s="1">
        <f t="shared" si="1"/>
        <v>1.5578062458496154E-2</v>
      </c>
    </row>
    <row r="26" spans="1:16384" x14ac:dyDescent="0.2">
      <c r="A26" s="7">
        <v>25</v>
      </c>
      <c r="B26" s="1">
        <v>9.3692845189690809E-4</v>
      </c>
      <c r="C26" s="1">
        <v>2.2321143349823846E-4</v>
      </c>
      <c r="D26" s="1">
        <v>1.6506454702955777E-3</v>
      </c>
      <c r="E26" s="1">
        <f t="shared" si="5"/>
        <v>7.1371701839866963E-4</v>
      </c>
      <c r="F26" s="1">
        <f t="shared" si="6"/>
        <v>7.1371701839866963E-4</v>
      </c>
      <c r="H26" s="1">
        <f t="shared" si="2"/>
        <v>6.2541876678423605E-2</v>
      </c>
      <c r="I26" s="1">
        <f t="shared" si="3"/>
        <v>4.6250097201528798E-2</v>
      </c>
      <c r="J26" s="1">
        <f t="shared" si="4"/>
        <v>7.8833656155318427E-2</v>
      </c>
      <c r="K26" s="1">
        <f t="shared" si="0"/>
        <v>1.6291779476894808E-2</v>
      </c>
      <c r="L26" s="1">
        <f t="shared" si="1"/>
        <v>1.6291779476894822E-2</v>
      </c>
    </row>
    <row r="27" spans="1:16384" x14ac:dyDescent="0.2">
      <c r="A27" s="7">
        <v>26</v>
      </c>
      <c r="B27" s="1">
        <v>9.3692845189690809E-4</v>
      </c>
      <c r="C27" s="1">
        <v>2.2321143349823846E-4</v>
      </c>
      <c r="D27" s="1">
        <v>1.6506454702955777E-3</v>
      </c>
      <c r="E27" s="1">
        <f t="shared" si="5"/>
        <v>7.1371701839866963E-4</v>
      </c>
      <c r="F27" s="1">
        <f t="shared" si="6"/>
        <v>7.1371701839866963E-4</v>
      </c>
      <c r="H27" s="1">
        <f t="shared" si="2"/>
        <v>6.3478805130320518E-2</v>
      </c>
      <c r="I27" s="1">
        <f t="shared" si="3"/>
        <v>4.6473308635027036E-2</v>
      </c>
      <c r="J27" s="1">
        <f t="shared" si="4"/>
        <v>8.0484301625613999E-2</v>
      </c>
      <c r="K27" s="1">
        <f t="shared" si="0"/>
        <v>1.7005496495293482E-2</v>
      </c>
      <c r="L27" s="1">
        <f t="shared" si="1"/>
        <v>1.7005496495293482E-2</v>
      </c>
    </row>
    <row r="28" spans="1:16384" x14ac:dyDescent="0.2">
      <c r="A28" s="7">
        <v>27</v>
      </c>
      <c r="B28" s="1">
        <v>9.3692845189690809E-4</v>
      </c>
      <c r="C28" s="1">
        <v>2.2321143349823846E-4</v>
      </c>
      <c r="D28" s="1">
        <v>1.6506454702955777E-3</v>
      </c>
      <c r="E28" s="1">
        <f t="shared" si="5"/>
        <v>7.1371701839866963E-4</v>
      </c>
      <c r="F28" s="1">
        <f t="shared" si="6"/>
        <v>7.1371701839866963E-4</v>
      </c>
      <c r="H28" s="1">
        <f t="shared" si="2"/>
        <v>6.441573358221743E-2</v>
      </c>
      <c r="I28" s="1">
        <f t="shared" si="3"/>
        <v>4.6696520068525274E-2</v>
      </c>
      <c r="J28" s="1">
        <f t="shared" si="4"/>
        <v>8.2134947095909572E-2</v>
      </c>
      <c r="K28" s="1">
        <f t="shared" si="0"/>
        <v>1.7719213513692156E-2</v>
      </c>
      <c r="L28" s="1">
        <f t="shared" si="1"/>
        <v>1.7719213513692142E-2</v>
      </c>
    </row>
    <row r="29" spans="1:16384" x14ac:dyDescent="0.2">
      <c r="A29" s="7">
        <v>28</v>
      </c>
      <c r="B29" s="1">
        <v>9.3692845189690809E-4</v>
      </c>
      <c r="C29" s="1">
        <v>2.2321143349823846E-4</v>
      </c>
      <c r="D29" s="1">
        <v>1.6506454702955777E-3</v>
      </c>
      <c r="E29" s="1">
        <f t="shared" si="5"/>
        <v>7.1371701839866963E-4</v>
      </c>
      <c r="F29" s="1">
        <f t="shared" si="6"/>
        <v>7.1371701839866963E-4</v>
      </c>
      <c r="H29" s="1">
        <f t="shared" si="2"/>
        <v>6.5352662034114342E-2</v>
      </c>
      <c r="I29" s="1">
        <f t="shared" si="3"/>
        <v>4.6919731502023512E-2</v>
      </c>
      <c r="J29" s="1">
        <f t="shared" si="4"/>
        <v>8.3785592566205144E-2</v>
      </c>
      <c r="K29" s="1">
        <f t="shared" si="0"/>
        <v>1.843293053209083E-2</v>
      </c>
      <c r="L29" s="1">
        <f t="shared" si="1"/>
        <v>1.8432930532090802E-2</v>
      </c>
    </row>
    <row r="30" spans="1:16384" x14ac:dyDescent="0.2">
      <c r="A30" s="7">
        <v>29</v>
      </c>
      <c r="B30" s="1">
        <v>9.3692845189690809E-4</v>
      </c>
      <c r="C30" s="1">
        <v>2.2321143349823846E-4</v>
      </c>
      <c r="D30" s="1">
        <v>1.6506454702955777E-3</v>
      </c>
      <c r="E30" s="1">
        <f t="shared" si="5"/>
        <v>7.1371701839866963E-4</v>
      </c>
      <c r="F30" s="1">
        <f t="shared" si="6"/>
        <v>7.1371701839866963E-4</v>
      </c>
      <c r="H30" s="1">
        <f t="shared" si="2"/>
        <v>6.6289590486011254E-2</v>
      </c>
      <c r="I30" s="1">
        <f t="shared" si="3"/>
        <v>4.7142942935521751E-2</v>
      </c>
      <c r="J30" s="1">
        <f t="shared" si="4"/>
        <v>8.5436238036500717E-2</v>
      </c>
      <c r="K30" s="1">
        <f t="shared" si="0"/>
        <v>1.9146647550489504E-2</v>
      </c>
      <c r="L30" s="1">
        <f t="shared" si="1"/>
        <v>1.9146647550489462E-2</v>
      </c>
    </row>
    <row r="31" spans="1:16384" x14ac:dyDescent="0.2">
      <c r="A31" s="7">
        <v>30</v>
      </c>
      <c r="B31" s="1">
        <v>9.3692845189690809E-4</v>
      </c>
      <c r="C31" s="1">
        <v>2.2321143349823846E-4</v>
      </c>
      <c r="D31" s="1">
        <v>1.6506454702955777E-3</v>
      </c>
      <c r="E31" s="1">
        <f t="shared" si="5"/>
        <v>7.1371701839866963E-4</v>
      </c>
      <c r="F31" s="1">
        <f t="shared" si="6"/>
        <v>7.1371701839866963E-4</v>
      </c>
      <c r="H31" s="1">
        <f t="shared" si="2"/>
        <v>6.7226518937908167E-2</v>
      </c>
      <c r="I31" s="1">
        <f t="shared" si="3"/>
        <v>4.7366154369019989E-2</v>
      </c>
      <c r="J31" s="1">
        <f t="shared" si="4"/>
        <v>8.7086883506796289E-2</v>
      </c>
      <c r="K31" s="1">
        <f t="shared" si="0"/>
        <v>1.9860364568888178E-2</v>
      </c>
      <c r="L31" s="1">
        <f t="shared" si="1"/>
        <v>1.9860364568888123E-2</v>
      </c>
      <c r="M31" s="7"/>
      <c r="N31" s="1"/>
      <c r="O31" s="1"/>
      <c r="P31" s="1"/>
      <c r="Q31" s="1"/>
      <c r="R31" s="1"/>
      <c r="T31" s="1"/>
      <c r="U31" s="1"/>
      <c r="V31" s="1"/>
      <c r="W31" s="1"/>
      <c r="X31" s="1"/>
      <c r="Y31" s="7"/>
      <c r="Z31" s="1"/>
      <c r="AA31" s="1"/>
      <c r="AB31" s="1"/>
      <c r="AC31" s="1"/>
      <c r="AD31" s="1"/>
      <c r="AF31" s="1"/>
      <c r="AG31" s="1"/>
      <c r="AH31" s="1"/>
      <c r="AI31" s="1"/>
      <c r="AJ31" s="1"/>
      <c r="AK31" s="7"/>
      <c r="AL31" s="1"/>
      <c r="AM31" s="1"/>
      <c r="AN31" s="1"/>
      <c r="AO31" s="1"/>
      <c r="AP31" s="1"/>
      <c r="AR31" s="1"/>
      <c r="AS31" s="1"/>
      <c r="AT31" s="1"/>
      <c r="AU31" s="1"/>
      <c r="AV31" s="1"/>
      <c r="AW31" s="7"/>
      <c r="AX31" s="1"/>
      <c r="AY31" s="1"/>
      <c r="AZ31" s="1"/>
      <c r="BA31" s="1"/>
      <c r="BB31" s="1"/>
      <c r="BD31" s="1"/>
      <c r="BE31" s="1"/>
      <c r="BF31" s="1"/>
      <c r="BG31" s="1"/>
      <c r="BH31" s="1"/>
      <c r="BI31" s="7"/>
      <c r="BJ31" s="1"/>
      <c r="BK31" s="1"/>
      <c r="BL31" s="1"/>
      <c r="BM31" s="1"/>
      <c r="BN31" s="1"/>
      <c r="BP31" s="1"/>
      <c r="BQ31" s="1"/>
      <c r="BR31" s="1"/>
      <c r="BS31" s="1"/>
      <c r="BT31" s="1"/>
      <c r="BU31" s="7"/>
      <c r="BV31" s="1"/>
      <c r="BW31" s="1"/>
      <c r="BX31" s="1"/>
      <c r="BY31" s="1"/>
      <c r="BZ31" s="1"/>
      <c r="CB31" s="1"/>
      <c r="CC31" s="1"/>
      <c r="CD31" s="1"/>
      <c r="CE31" s="1"/>
      <c r="CF31" s="1"/>
      <c r="CG31" s="7"/>
      <c r="CH31" s="1"/>
      <c r="CI31" s="1"/>
      <c r="CJ31" s="1"/>
      <c r="CK31" s="1"/>
      <c r="CL31" s="1"/>
      <c r="CN31" s="1"/>
      <c r="CO31" s="1"/>
      <c r="CP31" s="1"/>
      <c r="CQ31" s="1"/>
      <c r="CR31" s="1"/>
      <c r="CS31" s="7"/>
      <c r="CT31" s="1"/>
      <c r="CU31" s="1"/>
      <c r="CV31" s="1"/>
      <c r="CW31" s="1"/>
      <c r="CX31" s="1"/>
      <c r="CZ31" s="1"/>
      <c r="DA31" s="1"/>
      <c r="DB31" s="1"/>
      <c r="DC31" s="1"/>
      <c r="DD31" s="1"/>
      <c r="DE31" s="7"/>
      <c r="DF31" s="1"/>
      <c r="DG31" s="1"/>
      <c r="DH31" s="1"/>
      <c r="DI31" s="1"/>
      <c r="DJ31" s="1"/>
      <c r="DL31" s="1"/>
      <c r="DM31" s="1"/>
      <c r="DN31" s="1"/>
      <c r="DO31" s="1"/>
      <c r="DP31" s="1"/>
      <c r="DQ31" s="7"/>
      <c r="DR31" s="1"/>
      <c r="DS31" s="1"/>
      <c r="DT31" s="1"/>
      <c r="DU31" s="1"/>
      <c r="DV31" s="1"/>
      <c r="DX31" s="1"/>
      <c r="DY31" s="1"/>
      <c r="DZ31" s="1"/>
      <c r="EA31" s="1"/>
      <c r="EB31" s="1"/>
      <c r="EC31" s="7"/>
      <c r="ED31" s="1"/>
      <c r="EE31" s="1"/>
      <c r="EF31" s="1"/>
      <c r="EG31" s="1"/>
      <c r="EH31" s="1"/>
      <c r="EJ31" s="1"/>
      <c r="EK31" s="1"/>
      <c r="EL31" s="1"/>
      <c r="EM31" s="1"/>
      <c r="EN31" s="1"/>
      <c r="EO31" s="7"/>
      <c r="EP31" s="1"/>
      <c r="EQ31" s="1"/>
      <c r="ER31" s="1"/>
      <c r="ES31" s="1"/>
      <c r="ET31" s="1"/>
      <c r="EV31" s="1"/>
      <c r="EW31" s="1"/>
      <c r="EX31" s="1"/>
      <c r="EY31" s="1"/>
      <c r="EZ31" s="1"/>
      <c r="FA31" s="7"/>
      <c r="FB31" s="1"/>
      <c r="FC31" s="1"/>
      <c r="FD31" s="1"/>
      <c r="FE31" s="1"/>
      <c r="FF31" s="1"/>
      <c r="FH31" s="1"/>
      <c r="FI31" s="1"/>
      <c r="FJ31" s="1"/>
      <c r="FK31" s="1"/>
      <c r="FL31" s="1"/>
      <c r="FM31" s="7"/>
      <c r="FN31" s="1"/>
      <c r="FO31" s="1"/>
      <c r="FP31" s="1"/>
      <c r="FQ31" s="1"/>
      <c r="FR31" s="1"/>
      <c r="FT31" s="1"/>
      <c r="FU31" s="1"/>
      <c r="FV31" s="1"/>
      <c r="FW31" s="1"/>
      <c r="FX31" s="1"/>
      <c r="FY31" s="7"/>
      <c r="FZ31" s="1"/>
      <c r="GA31" s="1"/>
      <c r="GB31" s="1"/>
      <c r="GC31" s="1"/>
      <c r="GD31" s="1"/>
      <c r="GF31" s="1"/>
      <c r="GG31" s="1"/>
      <c r="GH31" s="1"/>
      <c r="GI31" s="1"/>
      <c r="GJ31" s="1"/>
      <c r="GK31" s="7"/>
      <c r="GL31" s="1"/>
      <c r="GM31" s="1"/>
      <c r="GN31" s="1"/>
      <c r="GO31" s="1"/>
      <c r="GP31" s="1"/>
      <c r="GR31" s="1"/>
      <c r="GS31" s="1"/>
      <c r="GT31" s="1"/>
      <c r="GU31" s="1"/>
      <c r="GV31" s="1"/>
      <c r="GW31" s="7"/>
      <c r="GX31" s="1"/>
      <c r="GY31" s="1"/>
      <c r="GZ31" s="1"/>
      <c r="HA31" s="1"/>
      <c r="HB31" s="1"/>
      <c r="HD31" s="1"/>
      <c r="HE31" s="1"/>
      <c r="HF31" s="1"/>
      <c r="HG31" s="1"/>
      <c r="HH31" s="1"/>
      <c r="HI31" s="7"/>
      <c r="HJ31" s="1"/>
      <c r="HK31" s="1"/>
      <c r="HL31" s="1"/>
      <c r="HM31" s="1"/>
      <c r="HN31" s="1"/>
      <c r="HP31" s="1"/>
      <c r="HQ31" s="1"/>
      <c r="HR31" s="1"/>
      <c r="HS31" s="1"/>
      <c r="HT31" s="1"/>
      <c r="HU31" s="7"/>
      <c r="HV31" s="1"/>
      <c r="HW31" s="1"/>
      <c r="HX31" s="1"/>
      <c r="HY31" s="1"/>
      <c r="HZ31" s="1"/>
      <c r="IB31" s="1"/>
      <c r="IC31" s="1"/>
      <c r="ID31" s="1"/>
      <c r="IE31" s="1"/>
      <c r="IF31" s="1"/>
      <c r="IG31" s="7"/>
      <c r="IH31" s="1"/>
      <c r="II31" s="1"/>
      <c r="IJ31" s="1"/>
      <c r="IK31" s="1"/>
      <c r="IL31" s="1"/>
      <c r="IN31" s="1"/>
      <c r="IO31" s="1"/>
      <c r="IP31" s="1"/>
      <c r="IQ31" s="1"/>
      <c r="IR31" s="1"/>
      <c r="IS31" s="7"/>
      <c r="IT31" s="1"/>
      <c r="IU31" s="1"/>
      <c r="IV31" s="1"/>
      <c r="IW31" s="1"/>
      <c r="IX31" s="1"/>
      <c r="IZ31" s="1"/>
      <c r="JA31" s="1"/>
      <c r="JB31" s="1"/>
      <c r="JC31" s="1"/>
      <c r="JD31" s="1"/>
      <c r="JE31" s="7"/>
      <c r="JF31" s="1"/>
      <c r="JG31" s="1"/>
      <c r="JH31" s="1"/>
      <c r="JI31" s="1"/>
      <c r="JJ31" s="1"/>
      <c r="JL31" s="1"/>
      <c r="JM31" s="1"/>
      <c r="JN31" s="1"/>
      <c r="JO31" s="1"/>
      <c r="JP31" s="1"/>
      <c r="JQ31" s="7"/>
      <c r="JR31" s="1"/>
      <c r="JS31" s="1"/>
      <c r="JT31" s="1"/>
      <c r="JU31" s="1"/>
      <c r="JV31" s="1"/>
      <c r="JX31" s="1"/>
      <c r="JY31" s="1"/>
      <c r="JZ31" s="1"/>
      <c r="KA31" s="1"/>
      <c r="KB31" s="1"/>
      <c r="KC31" s="7"/>
      <c r="KD31" s="1"/>
      <c r="KE31" s="1"/>
      <c r="KF31" s="1"/>
      <c r="KG31" s="1"/>
      <c r="KH31" s="1"/>
      <c r="KJ31" s="1"/>
      <c r="KK31" s="1"/>
      <c r="KL31" s="1"/>
      <c r="KM31" s="1"/>
      <c r="KN31" s="1"/>
      <c r="KO31" s="7"/>
      <c r="KP31" s="1"/>
      <c r="KQ31" s="1"/>
      <c r="KR31" s="1"/>
      <c r="KS31" s="1"/>
      <c r="KT31" s="1"/>
      <c r="KV31" s="1"/>
      <c r="KW31" s="1"/>
      <c r="KX31" s="1"/>
      <c r="KY31" s="1"/>
      <c r="KZ31" s="1"/>
      <c r="LA31" s="7"/>
      <c r="LB31" s="1"/>
      <c r="LC31" s="1"/>
      <c r="LD31" s="1"/>
      <c r="LE31" s="1"/>
      <c r="LF31" s="1"/>
      <c r="LH31" s="1"/>
      <c r="LI31" s="1"/>
      <c r="LJ31" s="1"/>
      <c r="LK31" s="1"/>
      <c r="LL31" s="1"/>
      <c r="LM31" s="7"/>
      <c r="LN31" s="1"/>
      <c r="LO31" s="1"/>
      <c r="LP31" s="1"/>
      <c r="LQ31" s="1"/>
      <c r="LR31" s="1"/>
      <c r="LT31" s="1"/>
      <c r="LU31" s="1"/>
      <c r="LV31" s="1"/>
      <c r="LW31" s="1"/>
      <c r="LX31" s="1"/>
      <c r="LY31" s="7"/>
      <c r="LZ31" s="1"/>
      <c r="MA31" s="1"/>
      <c r="MB31" s="1"/>
      <c r="MC31" s="1"/>
      <c r="MD31" s="1"/>
      <c r="MF31" s="1"/>
      <c r="MG31" s="1"/>
      <c r="MH31" s="1"/>
      <c r="MI31" s="1"/>
      <c r="MJ31" s="1"/>
      <c r="MK31" s="7"/>
      <c r="ML31" s="1"/>
      <c r="MM31" s="1"/>
      <c r="MN31" s="1"/>
      <c r="MO31" s="1"/>
      <c r="MP31" s="1"/>
      <c r="MR31" s="1"/>
      <c r="MS31" s="1"/>
      <c r="MT31" s="1"/>
      <c r="MU31" s="1"/>
      <c r="MV31" s="1"/>
      <c r="MW31" s="7"/>
      <c r="MX31" s="1"/>
      <c r="MY31" s="1"/>
      <c r="MZ31" s="1"/>
      <c r="NA31" s="1"/>
      <c r="NB31" s="1"/>
      <c r="ND31" s="1"/>
      <c r="NE31" s="1"/>
      <c r="NF31" s="1"/>
      <c r="NG31" s="1"/>
      <c r="NH31" s="1"/>
      <c r="NI31" s="7"/>
      <c r="NJ31" s="1"/>
      <c r="NK31" s="1"/>
      <c r="NL31" s="1"/>
      <c r="NM31" s="1"/>
      <c r="NN31" s="1"/>
      <c r="NP31" s="1"/>
      <c r="NQ31" s="1"/>
      <c r="NR31" s="1"/>
      <c r="NS31" s="1"/>
      <c r="NT31" s="1"/>
      <c r="NU31" s="7"/>
      <c r="NV31" s="1"/>
      <c r="NW31" s="1"/>
      <c r="NX31" s="1"/>
      <c r="NY31" s="1"/>
      <c r="NZ31" s="1"/>
      <c r="OB31" s="1"/>
      <c r="OC31" s="1"/>
      <c r="OD31" s="1"/>
      <c r="OE31" s="1"/>
      <c r="OF31" s="1"/>
      <c r="OG31" s="7"/>
      <c r="OH31" s="1"/>
      <c r="OI31" s="1"/>
      <c r="OJ31" s="1"/>
      <c r="OK31" s="1"/>
      <c r="OL31" s="1"/>
      <c r="ON31" s="1"/>
      <c r="OO31" s="1"/>
      <c r="OP31" s="1"/>
      <c r="OQ31" s="1"/>
      <c r="OR31" s="1"/>
      <c r="OS31" s="7"/>
      <c r="OT31" s="1"/>
      <c r="OU31" s="1"/>
      <c r="OV31" s="1"/>
      <c r="OW31" s="1"/>
      <c r="OX31" s="1"/>
      <c r="OZ31" s="1"/>
      <c r="PA31" s="1"/>
      <c r="PB31" s="1"/>
      <c r="PC31" s="1"/>
      <c r="PD31" s="1"/>
      <c r="PE31" s="7"/>
      <c r="PF31" s="1"/>
      <c r="PG31" s="1"/>
      <c r="PH31" s="1"/>
      <c r="PI31" s="1"/>
      <c r="PJ31" s="1"/>
      <c r="PL31" s="1"/>
      <c r="PM31" s="1"/>
      <c r="PN31" s="1"/>
      <c r="PO31" s="1"/>
      <c r="PP31" s="1"/>
      <c r="PQ31" s="7"/>
      <c r="PR31" s="1"/>
      <c r="PS31" s="1"/>
      <c r="PT31" s="1"/>
      <c r="PU31" s="1"/>
      <c r="PV31" s="1"/>
      <c r="PX31" s="1"/>
      <c r="PY31" s="1"/>
      <c r="PZ31" s="1"/>
      <c r="QA31" s="1"/>
      <c r="QB31" s="1"/>
      <c r="QC31" s="7"/>
      <c r="QD31" s="1"/>
      <c r="QE31" s="1"/>
      <c r="QF31" s="1"/>
      <c r="QG31" s="1"/>
      <c r="QH31" s="1"/>
      <c r="QJ31" s="1"/>
      <c r="QK31" s="1"/>
      <c r="QL31" s="1"/>
      <c r="QM31" s="1"/>
      <c r="QN31" s="1"/>
      <c r="QO31" s="7"/>
      <c r="QP31" s="1"/>
      <c r="QQ31" s="1"/>
      <c r="QR31" s="1"/>
      <c r="QS31" s="1"/>
      <c r="QT31" s="1"/>
      <c r="QV31" s="1"/>
      <c r="QW31" s="1"/>
      <c r="QX31" s="1"/>
      <c r="QY31" s="1"/>
      <c r="QZ31" s="1"/>
      <c r="RA31" s="7"/>
      <c r="RB31" s="1"/>
      <c r="RC31" s="1"/>
      <c r="RD31" s="1"/>
      <c r="RE31" s="1"/>
      <c r="RF31" s="1"/>
      <c r="RH31" s="1"/>
      <c r="RI31" s="1"/>
      <c r="RJ31" s="1"/>
      <c r="RK31" s="1"/>
      <c r="RL31" s="1"/>
      <c r="RM31" s="7"/>
      <c r="RN31" s="1"/>
      <c r="RO31" s="1"/>
      <c r="RP31" s="1"/>
      <c r="RQ31" s="1"/>
      <c r="RR31" s="1"/>
      <c r="RT31" s="1"/>
      <c r="RU31" s="1"/>
      <c r="RV31" s="1"/>
      <c r="RW31" s="1"/>
      <c r="RX31" s="1"/>
      <c r="RY31" s="7"/>
      <c r="RZ31" s="1"/>
      <c r="SA31" s="1"/>
      <c r="SB31" s="1"/>
      <c r="SC31" s="1"/>
      <c r="SD31" s="1"/>
      <c r="SF31" s="1"/>
      <c r="SG31" s="1"/>
      <c r="SH31" s="1"/>
      <c r="SI31" s="1"/>
      <c r="SJ31" s="1"/>
      <c r="SK31" s="7"/>
      <c r="SL31" s="1"/>
      <c r="SM31" s="1"/>
      <c r="SN31" s="1"/>
      <c r="SO31" s="1"/>
      <c r="SP31" s="1"/>
      <c r="SR31" s="1"/>
      <c r="SS31" s="1"/>
      <c r="ST31" s="1"/>
      <c r="SU31" s="1"/>
      <c r="SV31" s="1"/>
      <c r="SW31" s="7"/>
      <c r="SX31" s="1"/>
      <c r="SY31" s="1"/>
      <c r="SZ31" s="1"/>
      <c r="TA31" s="1"/>
      <c r="TB31" s="1"/>
      <c r="TD31" s="1"/>
      <c r="TE31" s="1"/>
      <c r="TF31" s="1"/>
      <c r="TG31" s="1"/>
      <c r="TH31" s="1"/>
      <c r="TI31" s="7"/>
      <c r="TJ31" s="1"/>
      <c r="TK31" s="1"/>
      <c r="TL31" s="1"/>
      <c r="TM31" s="1"/>
      <c r="TN31" s="1"/>
      <c r="TP31" s="1"/>
      <c r="TQ31" s="1"/>
      <c r="TR31" s="1"/>
      <c r="TS31" s="1"/>
      <c r="TT31" s="1"/>
      <c r="TU31" s="7"/>
      <c r="TV31" s="1"/>
      <c r="TW31" s="1"/>
      <c r="TX31" s="1"/>
      <c r="TY31" s="1"/>
      <c r="TZ31" s="1"/>
      <c r="UB31" s="1"/>
      <c r="UC31" s="1"/>
      <c r="UD31" s="1"/>
      <c r="UE31" s="1"/>
      <c r="UF31" s="1"/>
      <c r="UG31" s="7"/>
      <c r="UH31" s="1"/>
      <c r="UI31" s="1"/>
      <c r="UJ31" s="1"/>
      <c r="UK31" s="1"/>
      <c r="UL31" s="1"/>
      <c r="UN31" s="1"/>
      <c r="UO31" s="1"/>
      <c r="UP31" s="1"/>
      <c r="UQ31" s="1"/>
      <c r="UR31" s="1"/>
      <c r="US31" s="7"/>
      <c r="UT31" s="1"/>
      <c r="UU31" s="1"/>
      <c r="UV31" s="1"/>
      <c r="UW31" s="1"/>
      <c r="UX31" s="1"/>
      <c r="UZ31" s="1"/>
      <c r="VA31" s="1"/>
      <c r="VB31" s="1"/>
      <c r="VC31" s="1"/>
      <c r="VD31" s="1"/>
      <c r="VE31" s="7"/>
      <c r="VF31" s="1"/>
      <c r="VG31" s="1"/>
      <c r="VH31" s="1"/>
      <c r="VI31" s="1"/>
      <c r="VJ31" s="1"/>
      <c r="VL31" s="1"/>
      <c r="VM31" s="1"/>
      <c r="VN31" s="1"/>
      <c r="VO31" s="1"/>
      <c r="VP31" s="1"/>
      <c r="VQ31" s="7"/>
      <c r="VR31" s="1"/>
      <c r="VS31" s="1"/>
      <c r="VT31" s="1"/>
      <c r="VU31" s="1"/>
      <c r="VV31" s="1"/>
      <c r="VX31" s="1"/>
      <c r="VY31" s="1"/>
      <c r="VZ31" s="1"/>
      <c r="WA31" s="1"/>
      <c r="WB31" s="1"/>
      <c r="WC31" s="7"/>
      <c r="WD31" s="1"/>
      <c r="WE31" s="1"/>
      <c r="WF31" s="1"/>
      <c r="WG31" s="1"/>
      <c r="WH31" s="1"/>
      <c r="WJ31" s="1"/>
      <c r="WK31" s="1"/>
      <c r="WL31" s="1"/>
      <c r="WM31" s="1"/>
      <c r="WN31" s="1"/>
      <c r="WO31" s="7"/>
      <c r="WP31" s="1"/>
      <c r="WQ31" s="1"/>
      <c r="WR31" s="1"/>
      <c r="WS31" s="1"/>
      <c r="WT31" s="1"/>
      <c r="WV31" s="1"/>
      <c r="WW31" s="1"/>
      <c r="WX31" s="1"/>
      <c r="WY31" s="1"/>
      <c r="WZ31" s="1"/>
      <c r="XA31" s="7"/>
      <c r="XB31" s="1"/>
      <c r="XC31" s="1"/>
      <c r="XD31" s="1"/>
      <c r="XE31" s="1"/>
      <c r="XF31" s="1"/>
      <c r="XH31" s="1"/>
      <c r="XI31" s="1"/>
      <c r="XJ31" s="1"/>
      <c r="XK31" s="1"/>
      <c r="XL31" s="1"/>
      <c r="XM31" s="7"/>
      <c r="XN31" s="1"/>
      <c r="XO31" s="1"/>
      <c r="XP31" s="1"/>
      <c r="XQ31" s="1"/>
      <c r="XR31" s="1"/>
      <c r="XT31" s="1"/>
      <c r="XU31" s="1"/>
      <c r="XV31" s="1"/>
      <c r="XW31" s="1"/>
      <c r="XX31" s="1"/>
      <c r="XY31" s="7"/>
      <c r="XZ31" s="1"/>
      <c r="YA31" s="1"/>
      <c r="YB31" s="1"/>
      <c r="YC31" s="1"/>
      <c r="YD31" s="1"/>
      <c r="YF31" s="1"/>
      <c r="YG31" s="1"/>
      <c r="YH31" s="1"/>
      <c r="YI31" s="1"/>
      <c r="YJ31" s="1"/>
      <c r="YK31" s="7"/>
      <c r="YL31" s="1"/>
      <c r="YM31" s="1"/>
      <c r="YN31" s="1"/>
      <c r="YO31" s="1"/>
      <c r="YP31" s="1"/>
      <c r="YR31" s="1"/>
      <c r="YS31" s="1"/>
      <c r="YT31" s="1"/>
      <c r="YU31" s="1"/>
      <c r="YV31" s="1"/>
      <c r="YW31" s="7"/>
      <c r="YX31" s="1"/>
      <c r="YY31" s="1"/>
      <c r="YZ31" s="1"/>
      <c r="ZA31" s="1"/>
      <c r="ZB31" s="1"/>
      <c r="ZD31" s="1"/>
      <c r="ZE31" s="1"/>
      <c r="ZF31" s="1"/>
      <c r="ZG31" s="1"/>
      <c r="ZH31" s="1"/>
      <c r="ZI31" s="7"/>
      <c r="ZJ31" s="1"/>
      <c r="ZK31" s="1"/>
      <c r="ZL31" s="1"/>
      <c r="ZM31" s="1"/>
      <c r="ZN31" s="1"/>
      <c r="ZP31" s="1"/>
      <c r="ZQ31" s="1"/>
      <c r="ZR31" s="1"/>
      <c r="ZS31" s="1"/>
      <c r="ZT31" s="1"/>
      <c r="ZU31" s="7"/>
      <c r="ZV31" s="1"/>
      <c r="ZW31" s="1"/>
      <c r="ZX31" s="1"/>
      <c r="ZY31" s="1"/>
      <c r="ZZ31" s="1"/>
      <c r="AAB31" s="1"/>
      <c r="AAC31" s="1"/>
      <c r="AAD31" s="1"/>
      <c r="AAE31" s="1"/>
      <c r="AAF31" s="1"/>
      <c r="AAG31" s="7"/>
      <c r="AAH31" s="1"/>
      <c r="AAI31" s="1"/>
      <c r="AAJ31" s="1"/>
      <c r="AAK31" s="1"/>
      <c r="AAL31" s="1"/>
      <c r="AAN31" s="1"/>
      <c r="AAO31" s="1"/>
      <c r="AAP31" s="1"/>
      <c r="AAQ31" s="1"/>
      <c r="AAR31" s="1"/>
      <c r="AAS31" s="7"/>
      <c r="AAT31" s="1"/>
      <c r="AAU31" s="1"/>
      <c r="AAV31" s="1"/>
      <c r="AAW31" s="1"/>
      <c r="AAX31" s="1"/>
      <c r="AAZ31" s="1"/>
      <c r="ABA31" s="1"/>
      <c r="ABB31" s="1"/>
      <c r="ABC31" s="1"/>
      <c r="ABD31" s="1"/>
      <c r="ABE31" s="7"/>
      <c r="ABF31" s="1"/>
      <c r="ABG31" s="1"/>
      <c r="ABH31" s="1"/>
      <c r="ABI31" s="1"/>
      <c r="ABJ31" s="1"/>
      <c r="ABL31" s="1"/>
      <c r="ABM31" s="1"/>
      <c r="ABN31" s="1"/>
      <c r="ABO31" s="1"/>
      <c r="ABP31" s="1"/>
      <c r="ABQ31" s="7"/>
      <c r="ABR31" s="1"/>
      <c r="ABS31" s="1"/>
      <c r="ABT31" s="1"/>
      <c r="ABU31" s="1"/>
      <c r="ABV31" s="1"/>
      <c r="ABX31" s="1"/>
      <c r="ABY31" s="1"/>
      <c r="ABZ31" s="1"/>
      <c r="ACA31" s="1"/>
      <c r="ACB31" s="1"/>
      <c r="ACC31" s="7"/>
      <c r="ACD31" s="1"/>
      <c r="ACE31" s="1"/>
      <c r="ACF31" s="1"/>
      <c r="ACG31" s="1"/>
      <c r="ACH31" s="1"/>
      <c r="ACJ31" s="1"/>
      <c r="ACK31" s="1"/>
      <c r="ACL31" s="1"/>
      <c r="ACM31" s="1"/>
      <c r="ACN31" s="1"/>
      <c r="ACO31" s="7"/>
      <c r="ACP31" s="1"/>
      <c r="ACQ31" s="1"/>
      <c r="ACR31" s="1"/>
      <c r="ACS31" s="1"/>
      <c r="ACT31" s="1"/>
      <c r="ACV31" s="1"/>
      <c r="ACW31" s="1"/>
      <c r="ACX31" s="1"/>
      <c r="ACY31" s="1"/>
      <c r="ACZ31" s="1"/>
      <c r="ADA31" s="7"/>
      <c r="ADB31" s="1"/>
      <c r="ADC31" s="1"/>
      <c r="ADD31" s="1"/>
      <c r="ADE31" s="1"/>
      <c r="ADF31" s="1"/>
      <c r="ADH31" s="1"/>
      <c r="ADI31" s="1"/>
      <c r="ADJ31" s="1"/>
      <c r="ADK31" s="1"/>
      <c r="ADL31" s="1"/>
      <c r="ADM31" s="7"/>
      <c r="ADN31" s="1"/>
      <c r="ADO31" s="1"/>
      <c r="ADP31" s="1"/>
      <c r="ADQ31" s="1"/>
      <c r="ADR31" s="1"/>
      <c r="ADT31" s="1"/>
      <c r="ADU31" s="1"/>
      <c r="ADV31" s="1"/>
      <c r="ADW31" s="1"/>
      <c r="ADX31" s="1"/>
      <c r="ADY31" s="7"/>
      <c r="ADZ31" s="1"/>
      <c r="AEA31" s="1"/>
      <c r="AEB31" s="1"/>
      <c r="AEC31" s="1"/>
      <c r="AED31" s="1"/>
      <c r="AEF31" s="1"/>
      <c r="AEG31" s="1"/>
      <c r="AEH31" s="1"/>
      <c r="AEI31" s="1"/>
      <c r="AEJ31" s="1"/>
      <c r="AEK31" s="7"/>
      <c r="AEL31" s="1"/>
      <c r="AEM31" s="1"/>
      <c r="AEN31" s="1"/>
      <c r="AEO31" s="1"/>
      <c r="AEP31" s="1"/>
      <c r="AER31" s="1"/>
      <c r="AES31" s="1"/>
      <c r="AET31" s="1"/>
      <c r="AEU31" s="1"/>
      <c r="AEV31" s="1"/>
      <c r="AEW31" s="7"/>
      <c r="AEX31" s="1"/>
      <c r="AEY31" s="1"/>
      <c r="AEZ31" s="1"/>
      <c r="AFA31" s="1"/>
      <c r="AFB31" s="1"/>
      <c r="AFD31" s="1"/>
      <c r="AFE31" s="1"/>
      <c r="AFF31" s="1"/>
      <c r="AFG31" s="1"/>
      <c r="AFH31" s="1"/>
      <c r="AFI31" s="7"/>
      <c r="AFJ31" s="1"/>
      <c r="AFK31" s="1"/>
      <c r="AFL31" s="1"/>
      <c r="AFM31" s="1"/>
      <c r="AFN31" s="1"/>
      <c r="AFP31" s="1"/>
      <c r="AFQ31" s="1"/>
      <c r="AFR31" s="1"/>
      <c r="AFS31" s="1"/>
      <c r="AFT31" s="1"/>
      <c r="AFU31" s="7"/>
      <c r="AFV31" s="1"/>
      <c r="AFW31" s="1"/>
      <c r="AFX31" s="1"/>
      <c r="AFY31" s="1"/>
      <c r="AFZ31" s="1"/>
      <c r="AGB31" s="1"/>
      <c r="AGC31" s="1"/>
      <c r="AGD31" s="1"/>
      <c r="AGE31" s="1"/>
      <c r="AGF31" s="1"/>
      <c r="AGG31" s="7"/>
      <c r="AGH31" s="1"/>
      <c r="AGI31" s="1"/>
      <c r="AGJ31" s="1"/>
      <c r="AGK31" s="1"/>
      <c r="AGL31" s="1"/>
      <c r="AGN31" s="1"/>
      <c r="AGO31" s="1"/>
      <c r="AGP31" s="1"/>
      <c r="AGQ31" s="1"/>
      <c r="AGR31" s="1"/>
      <c r="AGS31" s="7"/>
      <c r="AGT31" s="1"/>
      <c r="AGU31" s="1"/>
      <c r="AGV31" s="1"/>
      <c r="AGW31" s="1"/>
      <c r="AGX31" s="1"/>
      <c r="AGZ31" s="1"/>
      <c r="AHA31" s="1"/>
      <c r="AHB31" s="1"/>
      <c r="AHC31" s="1"/>
      <c r="AHD31" s="1"/>
      <c r="AHE31" s="7"/>
      <c r="AHF31" s="1"/>
      <c r="AHG31" s="1"/>
      <c r="AHH31" s="1"/>
      <c r="AHI31" s="1"/>
      <c r="AHJ31" s="1"/>
      <c r="AHL31" s="1"/>
      <c r="AHM31" s="1"/>
      <c r="AHN31" s="1"/>
      <c r="AHO31" s="1"/>
      <c r="AHP31" s="1"/>
      <c r="AHQ31" s="7"/>
      <c r="AHR31" s="1"/>
      <c r="AHS31" s="1"/>
      <c r="AHT31" s="1"/>
      <c r="AHU31" s="1"/>
      <c r="AHV31" s="1"/>
      <c r="AHX31" s="1"/>
      <c r="AHY31" s="1"/>
      <c r="AHZ31" s="1"/>
      <c r="AIA31" s="1"/>
      <c r="AIB31" s="1"/>
      <c r="AIC31" s="7"/>
      <c r="AID31" s="1"/>
      <c r="AIE31" s="1"/>
      <c r="AIF31" s="1"/>
      <c r="AIG31" s="1"/>
      <c r="AIH31" s="1"/>
      <c r="AIJ31" s="1"/>
      <c r="AIK31" s="1"/>
      <c r="AIL31" s="1"/>
      <c r="AIM31" s="1"/>
      <c r="AIN31" s="1"/>
      <c r="AIO31" s="7"/>
      <c r="AIP31" s="1"/>
      <c r="AIQ31" s="1"/>
      <c r="AIR31" s="1"/>
      <c r="AIS31" s="1"/>
      <c r="AIT31" s="1"/>
      <c r="AIV31" s="1"/>
      <c r="AIW31" s="1"/>
      <c r="AIX31" s="1"/>
      <c r="AIY31" s="1"/>
      <c r="AIZ31" s="1"/>
      <c r="AJA31" s="7"/>
      <c r="AJB31" s="1"/>
      <c r="AJC31" s="1"/>
      <c r="AJD31" s="1"/>
      <c r="AJE31" s="1"/>
      <c r="AJF31" s="1"/>
      <c r="AJH31" s="1"/>
      <c r="AJI31" s="1"/>
      <c r="AJJ31" s="1"/>
      <c r="AJK31" s="1"/>
      <c r="AJL31" s="1"/>
      <c r="AJM31" s="7"/>
      <c r="AJN31" s="1"/>
      <c r="AJO31" s="1"/>
      <c r="AJP31" s="1"/>
      <c r="AJQ31" s="1"/>
      <c r="AJR31" s="1"/>
      <c r="AJT31" s="1"/>
      <c r="AJU31" s="1"/>
      <c r="AJV31" s="1"/>
      <c r="AJW31" s="1"/>
      <c r="AJX31" s="1"/>
      <c r="AJY31" s="7"/>
      <c r="AJZ31" s="1"/>
      <c r="AKA31" s="1"/>
      <c r="AKB31" s="1"/>
      <c r="AKC31" s="1"/>
      <c r="AKD31" s="1"/>
      <c r="AKF31" s="1"/>
      <c r="AKG31" s="1"/>
      <c r="AKH31" s="1"/>
      <c r="AKI31" s="1"/>
      <c r="AKJ31" s="1"/>
      <c r="AKK31" s="7"/>
      <c r="AKL31" s="1"/>
      <c r="AKM31" s="1"/>
      <c r="AKN31" s="1"/>
      <c r="AKO31" s="1"/>
      <c r="AKP31" s="1"/>
      <c r="AKR31" s="1"/>
      <c r="AKS31" s="1"/>
      <c r="AKT31" s="1"/>
      <c r="AKU31" s="1"/>
      <c r="AKV31" s="1"/>
      <c r="AKW31" s="7"/>
      <c r="AKX31" s="1"/>
      <c r="AKY31" s="1"/>
      <c r="AKZ31" s="1"/>
      <c r="ALA31" s="1"/>
      <c r="ALB31" s="1"/>
      <c r="ALD31" s="1"/>
      <c r="ALE31" s="1"/>
      <c r="ALF31" s="1"/>
      <c r="ALG31" s="1"/>
      <c r="ALH31" s="1"/>
      <c r="ALI31" s="7"/>
      <c r="ALJ31" s="1"/>
      <c r="ALK31" s="1"/>
      <c r="ALL31" s="1"/>
      <c r="ALM31" s="1"/>
      <c r="ALN31" s="1"/>
      <c r="ALP31" s="1"/>
      <c r="ALQ31" s="1"/>
      <c r="ALR31" s="1"/>
      <c r="ALS31" s="1"/>
      <c r="ALT31" s="1"/>
      <c r="ALU31" s="7"/>
      <c r="ALV31" s="1"/>
      <c r="ALW31" s="1"/>
      <c r="ALX31" s="1"/>
      <c r="ALY31" s="1"/>
      <c r="ALZ31" s="1"/>
      <c r="AMB31" s="1"/>
      <c r="AMC31" s="1"/>
      <c r="AMD31" s="1"/>
      <c r="AME31" s="1"/>
      <c r="AMF31" s="1"/>
      <c r="AMG31" s="7"/>
      <c r="AMH31" s="1"/>
      <c r="AMI31" s="1"/>
      <c r="AMJ31" s="1"/>
      <c r="AMK31" s="1"/>
      <c r="AML31" s="1"/>
      <c r="AMN31" s="1"/>
      <c r="AMO31" s="1"/>
      <c r="AMP31" s="1"/>
      <c r="AMQ31" s="1"/>
      <c r="AMR31" s="1"/>
      <c r="AMS31" s="7"/>
      <c r="AMT31" s="1"/>
      <c r="AMU31" s="1"/>
      <c r="AMV31" s="1"/>
      <c r="AMW31" s="1"/>
      <c r="AMX31" s="1"/>
      <c r="AMZ31" s="1"/>
      <c r="ANA31" s="1"/>
      <c r="ANB31" s="1"/>
      <c r="ANC31" s="1"/>
      <c r="AND31" s="1"/>
      <c r="ANE31" s="7"/>
      <c r="ANF31" s="1"/>
      <c r="ANG31" s="1"/>
      <c r="ANH31" s="1"/>
      <c r="ANI31" s="1"/>
      <c r="ANJ31" s="1"/>
      <c r="ANL31" s="1"/>
      <c r="ANM31" s="1"/>
      <c r="ANN31" s="1"/>
      <c r="ANO31" s="1"/>
      <c r="ANP31" s="1"/>
      <c r="ANQ31" s="7"/>
      <c r="ANR31" s="1"/>
      <c r="ANS31" s="1"/>
      <c r="ANT31" s="1"/>
      <c r="ANU31" s="1"/>
      <c r="ANV31" s="1"/>
      <c r="ANX31" s="1"/>
      <c r="ANY31" s="1"/>
      <c r="ANZ31" s="1"/>
      <c r="AOA31" s="1"/>
      <c r="AOB31" s="1"/>
      <c r="AOC31" s="7"/>
      <c r="AOD31" s="1"/>
      <c r="AOE31" s="1"/>
      <c r="AOF31" s="1"/>
      <c r="AOG31" s="1"/>
      <c r="AOH31" s="1"/>
      <c r="AOJ31" s="1"/>
      <c r="AOK31" s="1"/>
      <c r="AOL31" s="1"/>
      <c r="AOM31" s="1"/>
      <c r="AON31" s="1"/>
      <c r="AOO31" s="7"/>
      <c r="AOP31" s="1"/>
      <c r="AOQ31" s="1"/>
      <c r="AOR31" s="1"/>
      <c r="AOS31" s="1"/>
      <c r="AOT31" s="1"/>
      <c r="AOV31" s="1"/>
      <c r="AOW31" s="1"/>
      <c r="AOX31" s="1"/>
      <c r="AOY31" s="1"/>
      <c r="AOZ31" s="1"/>
      <c r="APA31" s="7"/>
      <c r="APB31" s="1"/>
      <c r="APC31" s="1"/>
      <c r="APD31" s="1"/>
      <c r="APE31" s="1"/>
      <c r="APF31" s="1"/>
      <c r="APH31" s="1"/>
      <c r="API31" s="1"/>
      <c r="APJ31" s="1"/>
      <c r="APK31" s="1"/>
      <c r="APL31" s="1"/>
      <c r="APM31" s="7"/>
      <c r="APN31" s="1"/>
      <c r="APO31" s="1"/>
      <c r="APP31" s="1"/>
      <c r="APQ31" s="1"/>
      <c r="APR31" s="1"/>
      <c r="APT31" s="1"/>
      <c r="APU31" s="1"/>
      <c r="APV31" s="1"/>
      <c r="APW31" s="1"/>
      <c r="APX31" s="1"/>
      <c r="APY31" s="7"/>
      <c r="APZ31" s="1"/>
      <c r="AQA31" s="1"/>
      <c r="AQB31" s="1"/>
      <c r="AQC31" s="1"/>
      <c r="AQD31" s="1"/>
      <c r="AQF31" s="1"/>
      <c r="AQG31" s="1"/>
      <c r="AQH31" s="1"/>
      <c r="AQI31" s="1"/>
      <c r="AQJ31" s="1"/>
      <c r="AQK31" s="7"/>
      <c r="AQL31" s="1"/>
      <c r="AQM31" s="1"/>
      <c r="AQN31" s="1"/>
      <c r="AQO31" s="1"/>
      <c r="AQP31" s="1"/>
      <c r="AQR31" s="1"/>
      <c r="AQS31" s="1"/>
      <c r="AQT31" s="1"/>
      <c r="AQU31" s="1"/>
      <c r="AQV31" s="1"/>
      <c r="AQW31" s="7"/>
      <c r="AQX31" s="1"/>
      <c r="AQY31" s="1"/>
      <c r="AQZ31" s="1"/>
      <c r="ARA31" s="1"/>
      <c r="ARB31" s="1"/>
      <c r="ARD31" s="1"/>
      <c r="ARE31" s="1"/>
      <c r="ARF31" s="1"/>
      <c r="ARG31" s="1"/>
      <c r="ARH31" s="1"/>
      <c r="ARI31" s="7"/>
      <c r="ARJ31" s="1"/>
      <c r="ARK31" s="1"/>
      <c r="ARL31" s="1"/>
      <c r="ARM31" s="1"/>
      <c r="ARN31" s="1"/>
      <c r="ARP31" s="1"/>
      <c r="ARQ31" s="1"/>
      <c r="ARR31" s="1"/>
      <c r="ARS31" s="1"/>
      <c r="ART31" s="1"/>
      <c r="ARU31" s="7"/>
      <c r="ARV31" s="1"/>
      <c r="ARW31" s="1"/>
      <c r="ARX31" s="1"/>
      <c r="ARY31" s="1"/>
      <c r="ARZ31" s="1"/>
      <c r="ASB31" s="1"/>
      <c r="ASC31" s="1"/>
      <c r="ASD31" s="1"/>
      <c r="ASE31" s="1"/>
      <c r="ASF31" s="1"/>
      <c r="ASG31" s="7"/>
      <c r="ASH31" s="1"/>
      <c r="ASI31" s="1"/>
      <c r="ASJ31" s="1"/>
      <c r="ASK31" s="1"/>
      <c r="ASL31" s="1"/>
      <c r="ASN31" s="1"/>
      <c r="ASO31" s="1"/>
      <c r="ASP31" s="1"/>
      <c r="ASQ31" s="1"/>
      <c r="ASR31" s="1"/>
      <c r="ASS31" s="7"/>
      <c r="AST31" s="1"/>
      <c r="ASU31" s="1"/>
      <c r="ASV31" s="1"/>
      <c r="ASW31" s="1"/>
      <c r="ASX31" s="1"/>
      <c r="ASZ31" s="1"/>
      <c r="ATA31" s="1"/>
      <c r="ATB31" s="1"/>
      <c r="ATC31" s="1"/>
      <c r="ATD31" s="1"/>
      <c r="ATE31" s="7"/>
      <c r="ATF31" s="1"/>
      <c r="ATG31" s="1"/>
      <c r="ATH31" s="1"/>
      <c r="ATI31" s="1"/>
      <c r="ATJ31" s="1"/>
      <c r="ATL31" s="1"/>
      <c r="ATM31" s="1"/>
      <c r="ATN31" s="1"/>
      <c r="ATO31" s="1"/>
      <c r="ATP31" s="1"/>
      <c r="ATQ31" s="7"/>
      <c r="ATR31" s="1"/>
      <c r="ATS31" s="1"/>
      <c r="ATT31" s="1"/>
      <c r="ATU31" s="1"/>
      <c r="ATV31" s="1"/>
      <c r="ATX31" s="1"/>
      <c r="ATY31" s="1"/>
      <c r="ATZ31" s="1"/>
      <c r="AUA31" s="1"/>
      <c r="AUB31" s="1"/>
      <c r="AUC31" s="7"/>
      <c r="AUD31" s="1"/>
      <c r="AUE31" s="1"/>
      <c r="AUF31" s="1"/>
      <c r="AUG31" s="1"/>
      <c r="AUH31" s="1"/>
      <c r="AUJ31" s="1"/>
      <c r="AUK31" s="1"/>
      <c r="AUL31" s="1"/>
      <c r="AUM31" s="1"/>
      <c r="AUN31" s="1"/>
      <c r="AUO31" s="7"/>
      <c r="AUP31" s="1"/>
      <c r="AUQ31" s="1"/>
      <c r="AUR31" s="1"/>
      <c r="AUS31" s="1"/>
      <c r="AUT31" s="1"/>
      <c r="AUV31" s="1"/>
      <c r="AUW31" s="1"/>
      <c r="AUX31" s="1"/>
      <c r="AUY31" s="1"/>
      <c r="AUZ31" s="1"/>
      <c r="AVA31" s="7"/>
      <c r="AVB31" s="1"/>
      <c r="AVC31" s="1"/>
      <c r="AVD31" s="1"/>
      <c r="AVE31" s="1"/>
      <c r="AVF31" s="1"/>
      <c r="AVH31" s="1"/>
      <c r="AVI31" s="1"/>
      <c r="AVJ31" s="1"/>
      <c r="AVK31" s="1"/>
      <c r="AVL31" s="1"/>
      <c r="AVM31" s="7"/>
      <c r="AVN31" s="1"/>
      <c r="AVO31" s="1"/>
      <c r="AVP31" s="1"/>
      <c r="AVQ31" s="1"/>
      <c r="AVR31" s="1"/>
      <c r="AVT31" s="1"/>
      <c r="AVU31" s="1"/>
      <c r="AVV31" s="1"/>
      <c r="AVW31" s="1"/>
      <c r="AVX31" s="1"/>
      <c r="AVY31" s="7"/>
      <c r="AVZ31" s="1"/>
      <c r="AWA31" s="1"/>
      <c r="AWB31" s="1"/>
      <c r="AWC31" s="1"/>
      <c r="AWD31" s="1"/>
      <c r="AWF31" s="1"/>
      <c r="AWG31" s="1"/>
      <c r="AWH31" s="1"/>
      <c r="AWI31" s="1"/>
      <c r="AWJ31" s="1"/>
      <c r="AWK31" s="7"/>
      <c r="AWL31" s="1"/>
      <c r="AWM31" s="1"/>
      <c r="AWN31" s="1"/>
      <c r="AWO31" s="1"/>
      <c r="AWP31" s="1"/>
      <c r="AWR31" s="1"/>
      <c r="AWS31" s="1"/>
      <c r="AWT31" s="1"/>
      <c r="AWU31" s="1"/>
      <c r="AWV31" s="1"/>
      <c r="AWW31" s="7"/>
      <c r="AWX31" s="1"/>
      <c r="AWY31" s="1"/>
      <c r="AWZ31" s="1"/>
      <c r="AXA31" s="1"/>
      <c r="AXB31" s="1"/>
      <c r="AXD31" s="1"/>
      <c r="AXE31" s="1"/>
      <c r="AXF31" s="1"/>
      <c r="AXG31" s="1"/>
      <c r="AXH31" s="1"/>
      <c r="AXI31" s="7"/>
      <c r="AXJ31" s="1"/>
      <c r="AXK31" s="1"/>
      <c r="AXL31" s="1"/>
      <c r="AXM31" s="1"/>
      <c r="AXN31" s="1"/>
      <c r="AXP31" s="1"/>
      <c r="AXQ31" s="1"/>
      <c r="AXR31" s="1"/>
      <c r="AXS31" s="1"/>
      <c r="AXT31" s="1"/>
      <c r="AXU31" s="7"/>
      <c r="AXV31" s="1"/>
      <c r="AXW31" s="1"/>
      <c r="AXX31" s="1"/>
      <c r="AXY31" s="1"/>
      <c r="AXZ31" s="1"/>
      <c r="AYB31" s="1"/>
      <c r="AYC31" s="1"/>
      <c r="AYD31" s="1"/>
      <c r="AYE31" s="1"/>
      <c r="AYF31" s="1"/>
      <c r="AYG31" s="7"/>
      <c r="AYH31" s="1"/>
      <c r="AYI31" s="1"/>
      <c r="AYJ31" s="1"/>
      <c r="AYK31" s="1"/>
      <c r="AYL31" s="1"/>
      <c r="AYN31" s="1"/>
      <c r="AYO31" s="1"/>
      <c r="AYP31" s="1"/>
      <c r="AYQ31" s="1"/>
      <c r="AYR31" s="1"/>
      <c r="AYS31" s="7"/>
      <c r="AYT31" s="1"/>
      <c r="AYU31" s="1"/>
      <c r="AYV31" s="1"/>
      <c r="AYW31" s="1"/>
      <c r="AYX31" s="1"/>
      <c r="AYZ31" s="1"/>
      <c r="AZA31" s="1"/>
      <c r="AZB31" s="1"/>
      <c r="AZC31" s="1"/>
      <c r="AZD31" s="1"/>
      <c r="AZE31" s="7"/>
      <c r="AZF31" s="1"/>
      <c r="AZG31" s="1"/>
      <c r="AZH31" s="1"/>
      <c r="AZI31" s="1"/>
      <c r="AZJ31" s="1"/>
      <c r="AZL31" s="1"/>
      <c r="AZM31" s="1"/>
      <c r="AZN31" s="1"/>
      <c r="AZO31" s="1"/>
      <c r="AZP31" s="1"/>
      <c r="AZQ31" s="7"/>
      <c r="AZR31" s="1"/>
      <c r="AZS31" s="1"/>
      <c r="AZT31" s="1"/>
      <c r="AZU31" s="1"/>
      <c r="AZV31" s="1"/>
      <c r="AZX31" s="1"/>
      <c r="AZY31" s="1"/>
      <c r="AZZ31" s="1"/>
      <c r="BAA31" s="1"/>
      <c r="BAB31" s="1"/>
      <c r="BAC31" s="7"/>
      <c r="BAD31" s="1"/>
      <c r="BAE31" s="1"/>
      <c r="BAF31" s="1"/>
      <c r="BAG31" s="1"/>
      <c r="BAH31" s="1"/>
      <c r="BAJ31" s="1"/>
      <c r="BAK31" s="1"/>
      <c r="BAL31" s="1"/>
      <c r="BAM31" s="1"/>
      <c r="BAN31" s="1"/>
      <c r="BAO31" s="7"/>
      <c r="BAP31" s="1"/>
      <c r="BAQ31" s="1"/>
      <c r="BAR31" s="1"/>
      <c r="BAS31" s="1"/>
      <c r="BAT31" s="1"/>
      <c r="BAV31" s="1"/>
      <c r="BAW31" s="1"/>
      <c r="BAX31" s="1"/>
      <c r="BAY31" s="1"/>
      <c r="BAZ31" s="1"/>
      <c r="BBA31" s="7"/>
      <c r="BBB31" s="1"/>
      <c r="BBC31" s="1"/>
      <c r="BBD31" s="1"/>
      <c r="BBE31" s="1"/>
      <c r="BBF31" s="1"/>
      <c r="BBH31" s="1"/>
      <c r="BBI31" s="1"/>
      <c r="BBJ31" s="1"/>
      <c r="BBK31" s="1"/>
      <c r="BBL31" s="1"/>
      <c r="BBM31" s="7"/>
      <c r="BBN31" s="1"/>
      <c r="BBO31" s="1"/>
      <c r="BBP31" s="1"/>
      <c r="BBQ31" s="1"/>
      <c r="BBR31" s="1"/>
      <c r="BBT31" s="1"/>
      <c r="BBU31" s="1"/>
      <c r="BBV31" s="1"/>
      <c r="BBW31" s="1"/>
      <c r="BBX31" s="1"/>
      <c r="BBY31" s="7"/>
      <c r="BBZ31" s="1"/>
      <c r="BCA31" s="1"/>
      <c r="BCB31" s="1"/>
      <c r="BCC31" s="1"/>
      <c r="BCD31" s="1"/>
      <c r="BCF31" s="1"/>
      <c r="BCG31" s="1"/>
      <c r="BCH31" s="1"/>
      <c r="BCI31" s="1"/>
      <c r="BCJ31" s="1"/>
      <c r="BCK31" s="7"/>
      <c r="BCL31" s="1"/>
      <c r="BCM31" s="1"/>
      <c r="BCN31" s="1"/>
      <c r="BCO31" s="1"/>
      <c r="BCP31" s="1"/>
      <c r="BCR31" s="1"/>
      <c r="BCS31" s="1"/>
      <c r="BCT31" s="1"/>
      <c r="BCU31" s="1"/>
      <c r="BCV31" s="1"/>
      <c r="BCW31" s="7"/>
      <c r="BCX31" s="1"/>
      <c r="BCY31" s="1"/>
      <c r="BCZ31" s="1"/>
      <c r="BDA31" s="1"/>
      <c r="BDB31" s="1"/>
      <c r="BDD31" s="1"/>
      <c r="BDE31" s="1"/>
      <c r="BDF31" s="1"/>
      <c r="BDG31" s="1"/>
      <c r="BDH31" s="1"/>
      <c r="BDI31" s="7"/>
      <c r="BDJ31" s="1"/>
      <c r="BDK31" s="1"/>
      <c r="BDL31" s="1"/>
      <c r="BDM31" s="1"/>
      <c r="BDN31" s="1"/>
      <c r="BDP31" s="1"/>
      <c r="BDQ31" s="1"/>
      <c r="BDR31" s="1"/>
      <c r="BDS31" s="1"/>
      <c r="BDT31" s="1"/>
      <c r="BDU31" s="7"/>
      <c r="BDV31" s="1"/>
      <c r="BDW31" s="1"/>
      <c r="BDX31" s="1"/>
      <c r="BDY31" s="1"/>
      <c r="BDZ31" s="1"/>
      <c r="BEB31" s="1"/>
      <c r="BEC31" s="1"/>
      <c r="BED31" s="1"/>
      <c r="BEE31" s="1"/>
      <c r="BEF31" s="1"/>
      <c r="BEG31" s="7"/>
      <c r="BEH31" s="1"/>
      <c r="BEI31" s="1"/>
      <c r="BEJ31" s="1"/>
      <c r="BEK31" s="1"/>
      <c r="BEL31" s="1"/>
      <c r="BEN31" s="1"/>
      <c r="BEO31" s="1"/>
      <c r="BEP31" s="1"/>
      <c r="BEQ31" s="1"/>
      <c r="BER31" s="1"/>
      <c r="BES31" s="7"/>
      <c r="BET31" s="1"/>
      <c r="BEU31" s="1"/>
      <c r="BEV31" s="1"/>
      <c r="BEW31" s="1"/>
      <c r="BEX31" s="1"/>
      <c r="BEZ31" s="1"/>
      <c r="BFA31" s="1"/>
      <c r="BFB31" s="1"/>
      <c r="BFC31" s="1"/>
      <c r="BFD31" s="1"/>
      <c r="BFE31" s="7"/>
      <c r="BFF31" s="1"/>
      <c r="BFG31" s="1"/>
      <c r="BFH31" s="1"/>
      <c r="BFI31" s="1"/>
      <c r="BFJ31" s="1"/>
      <c r="BFL31" s="1"/>
      <c r="BFM31" s="1"/>
      <c r="BFN31" s="1"/>
      <c r="BFO31" s="1"/>
      <c r="BFP31" s="1"/>
      <c r="BFQ31" s="7"/>
      <c r="BFR31" s="1"/>
      <c r="BFS31" s="1"/>
      <c r="BFT31" s="1"/>
      <c r="BFU31" s="1"/>
      <c r="BFV31" s="1"/>
      <c r="BFX31" s="1"/>
      <c r="BFY31" s="1"/>
      <c r="BFZ31" s="1"/>
      <c r="BGA31" s="1"/>
      <c r="BGB31" s="1"/>
      <c r="BGC31" s="7"/>
      <c r="BGD31" s="1"/>
      <c r="BGE31" s="1"/>
      <c r="BGF31" s="1"/>
      <c r="BGG31" s="1"/>
      <c r="BGH31" s="1"/>
      <c r="BGJ31" s="1"/>
      <c r="BGK31" s="1"/>
      <c r="BGL31" s="1"/>
      <c r="BGM31" s="1"/>
      <c r="BGN31" s="1"/>
      <c r="BGO31" s="7"/>
      <c r="BGP31" s="1"/>
      <c r="BGQ31" s="1"/>
      <c r="BGR31" s="1"/>
      <c r="BGS31" s="1"/>
      <c r="BGT31" s="1"/>
      <c r="BGV31" s="1"/>
      <c r="BGW31" s="1"/>
      <c r="BGX31" s="1"/>
      <c r="BGY31" s="1"/>
      <c r="BGZ31" s="1"/>
      <c r="BHA31" s="7"/>
      <c r="BHB31" s="1"/>
      <c r="BHC31" s="1"/>
      <c r="BHD31" s="1"/>
      <c r="BHE31" s="1"/>
      <c r="BHF31" s="1"/>
      <c r="BHH31" s="1"/>
      <c r="BHI31" s="1"/>
      <c r="BHJ31" s="1"/>
      <c r="BHK31" s="1"/>
      <c r="BHL31" s="1"/>
      <c r="BHM31" s="7"/>
      <c r="BHN31" s="1"/>
      <c r="BHO31" s="1"/>
      <c r="BHP31" s="1"/>
      <c r="BHQ31" s="1"/>
      <c r="BHR31" s="1"/>
      <c r="BHT31" s="1"/>
      <c r="BHU31" s="1"/>
      <c r="BHV31" s="1"/>
      <c r="BHW31" s="1"/>
      <c r="BHX31" s="1"/>
      <c r="BHY31" s="7"/>
      <c r="BHZ31" s="1"/>
      <c r="BIA31" s="1"/>
      <c r="BIB31" s="1"/>
      <c r="BIC31" s="1"/>
      <c r="BID31" s="1"/>
      <c r="BIF31" s="1"/>
      <c r="BIG31" s="1"/>
      <c r="BIH31" s="1"/>
      <c r="BII31" s="1"/>
      <c r="BIJ31" s="1"/>
      <c r="BIK31" s="7"/>
      <c r="BIL31" s="1"/>
      <c r="BIM31" s="1"/>
      <c r="BIN31" s="1"/>
      <c r="BIO31" s="1"/>
      <c r="BIP31" s="1"/>
      <c r="BIR31" s="1"/>
      <c r="BIS31" s="1"/>
      <c r="BIT31" s="1"/>
      <c r="BIU31" s="1"/>
      <c r="BIV31" s="1"/>
      <c r="BIW31" s="7"/>
      <c r="BIX31" s="1"/>
      <c r="BIY31" s="1"/>
      <c r="BIZ31" s="1"/>
      <c r="BJA31" s="1"/>
      <c r="BJB31" s="1"/>
      <c r="BJD31" s="1"/>
      <c r="BJE31" s="1"/>
      <c r="BJF31" s="1"/>
      <c r="BJG31" s="1"/>
      <c r="BJH31" s="1"/>
      <c r="BJI31" s="7"/>
      <c r="BJJ31" s="1"/>
      <c r="BJK31" s="1"/>
      <c r="BJL31" s="1"/>
      <c r="BJM31" s="1"/>
      <c r="BJN31" s="1"/>
      <c r="BJP31" s="1"/>
      <c r="BJQ31" s="1"/>
      <c r="BJR31" s="1"/>
      <c r="BJS31" s="1"/>
      <c r="BJT31" s="1"/>
      <c r="BJU31" s="7"/>
      <c r="BJV31" s="1"/>
      <c r="BJW31" s="1"/>
      <c r="BJX31" s="1"/>
      <c r="BJY31" s="1"/>
      <c r="BJZ31" s="1"/>
      <c r="BKB31" s="1"/>
      <c r="BKC31" s="1"/>
      <c r="BKD31" s="1"/>
      <c r="BKE31" s="1"/>
      <c r="BKF31" s="1"/>
      <c r="BKG31" s="7"/>
      <c r="BKH31" s="1"/>
      <c r="BKI31" s="1"/>
      <c r="BKJ31" s="1"/>
      <c r="BKK31" s="1"/>
      <c r="BKL31" s="1"/>
      <c r="BKN31" s="1"/>
      <c r="BKO31" s="1"/>
      <c r="BKP31" s="1"/>
      <c r="BKQ31" s="1"/>
      <c r="BKR31" s="1"/>
      <c r="BKS31" s="7"/>
      <c r="BKT31" s="1"/>
      <c r="BKU31" s="1"/>
      <c r="BKV31" s="1"/>
      <c r="BKW31" s="1"/>
      <c r="BKX31" s="1"/>
      <c r="BKZ31" s="1"/>
      <c r="BLA31" s="1"/>
      <c r="BLB31" s="1"/>
      <c r="BLC31" s="1"/>
      <c r="BLD31" s="1"/>
      <c r="BLE31" s="7"/>
      <c r="BLF31" s="1"/>
      <c r="BLG31" s="1"/>
      <c r="BLH31" s="1"/>
      <c r="BLI31" s="1"/>
      <c r="BLJ31" s="1"/>
      <c r="BLL31" s="1"/>
      <c r="BLM31" s="1"/>
      <c r="BLN31" s="1"/>
      <c r="BLO31" s="1"/>
      <c r="BLP31" s="1"/>
      <c r="BLQ31" s="7"/>
      <c r="BLR31" s="1"/>
      <c r="BLS31" s="1"/>
      <c r="BLT31" s="1"/>
      <c r="BLU31" s="1"/>
      <c r="BLV31" s="1"/>
      <c r="BLX31" s="1"/>
      <c r="BLY31" s="1"/>
      <c r="BLZ31" s="1"/>
      <c r="BMA31" s="1"/>
      <c r="BMB31" s="1"/>
      <c r="BMC31" s="7"/>
      <c r="BMD31" s="1"/>
      <c r="BME31" s="1"/>
      <c r="BMF31" s="1"/>
      <c r="BMG31" s="1"/>
      <c r="BMH31" s="1"/>
      <c r="BMJ31" s="1"/>
      <c r="BMK31" s="1"/>
      <c r="BML31" s="1"/>
      <c r="BMM31" s="1"/>
      <c r="BMN31" s="1"/>
      <c r="BMO31" s="7"/>
      <c r="BMP31" s="1"/>
      <c r="BMQ31" s="1"/>
      <c r="BMR31" s="1"/>
      <c r="BMS31" s="1"/>
      <c r="BMT31" s="1"/>
      <c r="BMV31" s="1"/>
      <c r="BMW31" s="1"/>
      <c r="BMX31" s="1"/>
      <c r="BMY31" s="1"/>
      <c r="BMZ31" s="1"/>
      <c r="BNA31" s="7"/>
      <c r="BNB31" s="1"/>
      <c r="BNC31" s="1"/>
      <c r="BND31" s="1"/>
      <c r="BNE31" s="1"/>
      <c r="BNF31" s="1"/>
      <c r="BNH31" s="1"/>
      <c r="BNI31" s="1"/>
      <c r="BNJ31" s="1"/>
      <c r="BNK31" s="1"/>
      <c r="BNL31" s="1"/>
      <c r="BNM31" s="7"/>
      <c r="BNN31" s="1"/>
      <c r="BNO31" s="1"/>
      <c r="BNP31" s="1"/>
      <c r="BNQ31" s="1"/>
      <c r="BNR31" s="1"/>
      <c r="BNT31" s="1"/>
      <c r="BNU31" s="1"/>
      <c r="BNV31" s="1"/>
      <c r="BNW31" s="1"/>
      <c r="BNX31" s="1"/>
      <c r="BNY31" s="7"/>
      <c r="BNZ31" s="1"/>
      <c r="BOA31" s="1"/>
      <c r="BOB31" s="1"/>
      <c r="BOC31" s="1"/>
      <c r="BOD31" s="1"/>
      <c r="BOF31" s="1"/>
      <c r="BOG31" s="1"/>
      <c r="BOH31" s="1"/>
      <c r="BOI31" s="1"/>
      <c r="BOJ31" s="1"/>
      <c r="BOK31" s="7"/>
      <c r="BOL31" s="1"/>
      <c r="BOM31" s="1"/>
      <c r="BON31" s="1"/>
      <c r="BOO31" s="1"/>
      <c r="BOP31" s="1"/>
      <c r="BOR31" s="1"/>
      <c r="BOS31" s="1"/>
      <c r="BOT31" s="1"/>
      <c r="BOU31" s="1"/>
      <c r="BOV31" s="1"/>
      <c r="BOW31" s="7"/>
      <c r="BOX31" s="1"/>
      <c r="BOY31" s="1"/>
      <c r="BOZ31" s="1"/>
      <c r="BPA31" s="1"/>
      <c r="BPB31" s="1"/>
      <c r="BPD31" s="1"/>
      <c r="BPE31" s="1"/>
      <c r="BPF31" s="1"/>
      <c r="BPG31" s="1"/>
      <c r="BPH31" s="1"/>
      <c r="BPI31" s="7"/>
      <c r="BPJ31" s="1"/>
      <c r="BPK31" s="1"/>
      <c r="BPL31" s="1"/>
      <c r="BPM31" s="1"/>
      <c r="BPN31" s="1"/>
      <c r="BPP31" s="1"/>
      <c r="BPQ31" s="1"/>
      <c r="BPR31" s="1"/>
      <c r="BPS31" s="1"/>
      <c r="BPT31" s="1"/>
      <c r="BPU31" s="7"/>
      <c r="BPV31" s="1"/>
      <c r="BPW31" s="1"/>
      <c r="BPX31" s="1"/>
      <c r="BPY31" s="1"/>
      <c r="BPZ31" s="1"/>
      <c r="BQB31" s="1"/>
      <c r="BQC31" s="1"/>
      <c r="BQD31" s="1"/>
      <c r="BQE31" s="1"/>
      <c r="BQF31" s="1"/>
      <c r="BQG31" s="7"/>
      <c r="BQH31" s="1"/>
      <c r="BQI31" s="1"/>
      <c r="BQJ31" s="1"/>
      <c r="BQK31" s="1"/>
      <c r="BQL31" s="1"/>
      <c r="BQN31" s="1"/>
      <c r="BQO31" s="1"/>
      <c r="BQP31" s="1"/>
      <c r="BQQ31" s="1"/>
      <c r="BQR31" s="1"/>
      <c r="BQS31" s="7"/>
      <c r="BQT31" s="1"/>
      <c r="BQU31" s="1"/>
      <c r="BQV31" s="1"/>
      <c r="BQW31" s="1"/>
      <c r="BQX31" s="1"/>
      <c r="BQZ31" s="1"/>
      <c r="BRA31" s="1"/>
      <c r="BRB31" s="1"/>
      <c r="BRC31" s="1"/>
      <c r="BRD31" s="1"/>
      <c r="BRE31" s="7"/>
      <c r="BRF31" s="1"/>
      <c r="BRG31" s="1"/>
      <c r="BRH31" s="1"/>
      <c r="BRI31" s="1"/>
      <c r="BRJ31" s="1"/>
      <c r="BRL31" s="1"/>
      <c r="BRM31" s="1"/>
      <c r="BRN31" s="1"/>
      <c r="BRO31" s="1"/>
      <c r="BRP31" s="1"/>
      <c r="BRQ31" s="7"/>
      <c r="BRR31" s="1"/>
      <c r="BRS31" s="1"/>
      <c r="BRT31" s="1"/>
      <c r="BRU31" s="1"/>
      <c r="BRV31" s="1"/>
      <c r="BRX31" s="1"/>
      <c r="BRY31" s="1"/>
      <c r="BRZ31" s="1"/>
      <c r="BSA31" s="1"/>
      <c r="BSB31" s="1"/>
      <c r="BSC31" s="7"/>
      <c r="BSD31" s="1"/>
      <c r="BSE31" s="1"/>
      <c r="BSF31" s="1"/>
      <c r="BSG31" s="1"/>
      <c r="BSH31" s="1"/>
      <c r="BSJ31" s="1"/>
      <c r="BSK31" s="1"/>
      <c r="BSL31" s="1"/>
      <c r="BSM31" s="1"/>
      <c r="BSN31" s="1"/>
      <c r="BSO31" s="7"/>
      <c r="BSP31" s="1"/>
      <c r="BSQ31" s="1"/>
      <c r="BSR31" s="1"/>
      <c r="BSS31" s="1"/>
      <c r="BST31" s="1"/>
      <c r="BSV31" s="1"/>
      <c r="BSW31" s="1"/>
      <c r="BSX31" s="1"/>
      <c r="BSY31" s="1"/>
      <c r="BSZ31" s="1"/>
      <c r="BTA31" s="7"/>
      <c r="BTB31" s="1"/>
      <c r="BTC31" s="1"/>
      <c r="BTD31" s="1"/>
      <c r="BTE31" s="1"/>
      <c r="BTF31" s="1"/>
      <c r="BTH31" s="1"/>
      <c r="BTI31" s="1"/>
      <c r="BTJ31" s="1"/>
      <c r="BTK31" s="1"/>
      <c r="BTL31" s="1"/>
      <c r="BTM31" s="7"/>
      <c r="BTN31" s="1"/>
      <c r="BTO31" s="1"/>
      <c r="BTP31" s="1"/>
      <c r="BTQ31" s="1"/>
      <c r="BTR31" s="1"/>
      <c r="BTT31" s="1"/>
      <c r="BTU31" s="1"/>
      <c r="BTV31" s="1"/>
      <c r="BTW31" s="1"/>
      <c r="BTX31" s="1"/>
      <c r="BTY31" s="7"/>
      <c r="BTZ31" s="1"/>
      <c r="BUA31" s="1"/>
      <c r="BUB31" s="1"/>
      <c r="BUC31" s="1"/>
      <c r="BUD31" s="1"/>
      <c r="BUF31" s="1"/>
      <c r="BUG31" s="1"/>
      <c r="BUH31" s="1"/>
      <c r="BUI31" s="1"/>
      <c r="BUJ31" s="1"/>
      <c r="BUK31" s="7"/>
      <c r="BUL31" s="1"/>
      <c r="BUM31" s="1"/>
      <c r="BUN31" s="1"/>
      <c r="BUO31" s="1"/>
      <c r="BUP31" s="1"/>
      <c r="BUR31" s="1"/>
      <c r="BUS31" s="1"/>
      <c r="BUT31" s="1"/>
      <c r="BUU31" s="1"/>
      <c r="BUV31" s="1"/>
      <c r="BUW31" s="7"/>
      <c r="BUX31" s="1"/>
      <c r="BUY31" s="1"/>
      <c r="BUZ31" s="1"/>
      <c r="BVA31" s="1"/>
      <c r="BVB31" s="1"/>
      <c r="BVD31" s="1"/>
      <c r="BVE31" s="1"/>
      <c r="BVF31" s="1"/>
      <c r="BVG31" s="1"/>
      <c r="BVH31" s="1"/>
      <c r="BVI31" s="7"/>
      <c r="BVJ31" s="1"/>
      <c r="BVK31" s="1"/>
      <c r="BVL31" s="1"/>
      <c r="BVM31" s="1"/>
      <c r="BVN31" s="1"/>
      <c r="BVP31" s="1"/>
      <c r="BVQ31" s="1"/>
      <c r="BVR31" s="1"/>
      <c r="BVS31" s="1"/>
      <c r="BVT31" s="1"/>
      <c r="BVU31" s="7"/>
      <c r="BVV31" s="1"/>
      <c r="BVW31" s="1"/>
      <c r="BVX31" s="1"/>
      <c r="BVY31" s="1"/>
      <c r="BVZ31" s="1"/>
      <c r="BWB31" s="1"/>
      <c r="BWC31" s="1"/>
      <c r="BWD31" s="1"/>
      <c r="BWE31" s="1"/>
      <c r="BWF31" s="1"/>
      <c r="BWG31" s="7"/>
      <c r="BWH31" s="1"/>
      <c r="BWI31" s="1"/>
      <c r="BWJ31" s="1"/>
      <c r="BWK31" s="1"/>
      <c r="BWL31" s="1"/>
      <c r="BWN31" s="1"/>
      <c r="BWO31" s="1"/>
      <c r="BWP31" s="1"/>
      <c r="BWQ31" s="1"/>
      <c r="BWR31" s="1"/>
      <c r="BWS31" s="7"/>
      <c r="BWT31" s="1"/>
      <c r="BWU31" s="1"/>
      <c r="BWV31" s="1"/>
      <c r="BWW31" s="1"/>
      <c r="BWX31" s="1"/>
      <c r="BWZ31" s="1"/>
      <c r="BXA31" s="1"/>
      <c r="BXB31" s="1"/>
      <c r="BXC31" s="1"/>
      <c r="BXD31" s="1"/>
      <c r="BXE31" s="7"/>
      <c r="BXF31" s="1"/>
      <c r="BXG31" s="1"/>
      <c r="BXH31" s="1"/>
      <c r="BXI31" s="1"/>
      <c r="BXJ31" s="1"/>
      <c r="BXL31" s="1"/>
      <c r="BXM31" s="1"/>
      <c r="BXN31" s="1"/>
      <c r="BXO31" s="1"/>
      <c r="BXP31" s="1"/>
      <c r="BXQ31" s="7"/>
      <c r="BXR31" s="1"/>
      <c r="BXS31" s="1"/>
      <c r="BXT31" s="1"/>
      <c r="BXU31" s="1"/>
      <c r="BXV31" s="1"/>
      <c r="BXX31" s="1"/>
      <c r="BXY31" s="1"/>
      <c r="BXZ31" s="1"/>
      <c r="BYA31" s="1"/>
      <c r="BYB31" s="1"/>
      <c r="BYC31" s="7"/>
      <c r="BYD31" s="1"/>
      <c r="BYE31" s="1"/>
      <c r="BYF31" s="1"/>
      <c r="BYG31" s="1"/>
      <c r="BYH31" s="1"/>
      <c r="BYJ31" s="1"/>
      <c r="BYK31" s="1"/>
      <c r="BYL31" s="1"/>
      <c r="BYM31" s="1"/>
      <c r="BYN31" s="1"/>
      <c r="BYO31" s="7"/>
      <c r="BYP31" s="1"/>
      <c r="BYQ31" s="1"/>
      <c r="BYR31" s="1"/>
      <c r="BYS31" s="1"/>
      <c r="BYT31" s="1"/>
      <c r="BYV31" s="1"/>
      <c r="BYW31" s="1"/>
      <c r="BYX31" s="1"/>
      <c r="BYY31" s="1"/>
      <c r="BYZ31" s="1"/>
      <c r="BZA31" s="7"/>
      <c r="BZB31" s="1"/>
      <c r="BZC31" s="1"/>
      <c r="BZD31" s="1"/>
      <c r="BZE31" s="1"/>
      <c r="BZF31" s="1"/>
      <c r="BZH31" s="1"/>
      <c r="BZI31" s="1"/>
      <c r="BZJ31" s="1"/>
      <c r="BZK31" s="1"/>
      <c r="BZL31" s="1"/>
      <c r="BZM31" s="7"/>
      <c r="BZN31" s="1"/>
      <c r="BZO31" s="1"/>
      <c r="BZP31" s="1"/>
      <c r="BZQ31" s="1"/>
      <c r="BZR31" s="1"/>
      <c r="BZT31" s="1"/>
      <c r="BZU31" s="1"/>
      <c r="BZV31" s="1"/>
      <c r="BZW31" s="1"/>
      <c r="BZX31" s="1"/>
      <c r="BZY31" s="7"/>
      <c r="BZZ31" s="1"/>
      <c r="CAA31" s="1"/>
      <c r="CAB31" s="1"/>
      <c r="CAC31" s="1"/>
      <c r="CAD31" s="1"/>
      <c r="CAF31" s="1"/>
      <c r="CAG31" s="1"/>
      <c r="CAH31" s="1"/>
      <c r="CAI31" s="1"/>
      <c r="CAJ31" s="1"/>
      <c r="CAK31" s="7"/>
      <c r="CAL31" s="1"/>
      <c r="CAM31" s="1"/>
      <c r="CAN31" s="1"/>
      <c r="CAO31" s="1"/>
      <c r="CAP31" s="1"/>
      <c r="CAR31" s="1"/>
      <c r="CAS31" s="1"/>
      <c r="CAT31" s="1"/>
      <c r="CAU31" s="1"/>
      <c r="CAV31" s="1"/>
      <c r="CAW31" s="7"/>
      <c r="CAX31" s="1"/>
      <c r="CAY31" s="1"/>
      <c r="CAZ31" s="1"/>
      <c r="CBA31" s="1"/>
      <c r="CBB31" s="1"/>
      <c r="CBD31" s="1"/>
      <c r="CBE31" s="1"/>
      <c r="CBF31" s="1"/>
      <c r="CBG31" s="1"/>
      <c r="CBH31" s="1"/>
      <c r="CBI31" s="7"/>
      <c r="CBJ31" s="1"/>
      <c r="CBK31" s="1"/>
      <c r="CBL31" s="1"/>
      <c r="CBM31" s="1"/>
      <c r="CBN31" s="1"/>
      <c r="CBP31" s="1"/>
      <c r="CBQ31" s="1"/>
      <c r="CBR31" s="1"/>
      <c r="CBS31" s="1"/>
      <c r="CBT31" s="1"/>
      <c r="CBU31" s="7"/>
      <c r="CBV31" s="1"/>
      <c r="CBW31" s="1"/>
      <c r="CBX31" s="1"/>
      <c r="CBY31" s="1"/>
      <c r="CBZ31" s="1"/>
      <c r="CCB31" s="1"/>
      <c r="CCC31" s="1"/>
      <c r="CCD31" s="1"/>
      <c r="CCE31" s="1"/>
      <c r="CCF31" s="1"/>
      <c r="CCG31" s="7"/>
      <c r="CCH31" s="1"/>
      <c r="CCI31" s="1"/>
      <c r="CCJ31" s="1"/>
      <c r="CCK31" s="1"/>
      <c r="CCL31" s="1"/>
      <c r="CCN31" s="1"/>
      <c r="CCO31" s="1"/>
      <c r="CCP31" s="1"/>
      <c r="CCQ31" s="1"/>
      <c r="CCR31" s="1"/>
      <c r="CCS31" s="7"/>
      <c r="CCT31" s="1"/>
      <c r="CCU31" s="1"/>
      <c r="CCV31" s="1"/>
      <c r="CCW31" s="1"/>
      <c r="CCX31" s="1"/>
      <c r="CCZ31" s="1"/>
      <c r="CDA31" s="1"/>
      <c r="CDB31" s="1"/>
      <c r="CDC31" s="1"/>
      <c r="CDD31" s="1"/>
      <c r="CDE31" s="7"/>
      <c r="CDF31" s="1"/>
      <c r="CDG31" s="1"/>
      <c r="CDH31" s="1"/>
      <c r="CDI31" s="1"/>
      <c r="CDJ31" s="1"/>
      <c r="CDL31" s="1"/>
      <c r="CDM31" s="1"/>
      <c r="CDN31" s="1"/>
      <c r="CDO31" s="1"/>
      <c r="CDP31" s="1"/>
      <c r="CDQ31" s="7"/>
      <c r="CDR31" s="1"/>
      <c r="CDS31" s="1"/>
      <c r="CDT31" s="1"/>
      <c r="CDU31" s="1"/>
      <c r="CDV31" s="1"/>
      <c r="CDX31" s="1"/>
      <c r="CDY31" s="1"/>
      <c r="CDZ31" s="1"/>
      <c r="CEA31" s="1"/>
      <c r="CEB31" s="1"/>
      <c r="CEC31" s="7"/>
      <c r="CED31" s="1"/>
      <c r="CEE31" s="1"/>
      <c r="CEF31" s="1"/>
      <c r="CEG31" s="1"/>
      <c r="CEH31" s="1"/>
      <c r="CEJ31" s="1"/>
      <c r="CEK31" s="1"/>
      <c r="CEL31" s="1"/>
      <c r="CEM31" s="1"/>
      <c r="CEN31" s="1"/>
      <c r="CEO31" s="7"/>
      <c r="CEP31" s="1"/>
      <c r="CEQ31" s="1"/>
      <c r="CER31" s="1"/>
      <c r="CES31" s="1"/>
      <c r="CET31" s="1"/>
      <c r="CEV31" s="1"/>
      <c r="CEW31" s="1"/>
      <c r="CEX31" s="1"/>
      <c r="CEY31" s="1"/>
      <c r="CEZ31" s="1"/>
      <c r="CFA31" s="7"/>
      <c r="CFB31" s="1"/>
      <c r="CFC31" s="1"/>
      <c r="CFD31" s="1"/>
      <c r="CFE31" s="1"/>
      <c r="CFF31" s="1"/>
      <c r="CFH31" s="1"/>
      <c r="CFI31" s="1"/>
      <c r="CFJ31" s="1"/>
      <c r="CFK31" s="1"/>
      <c r="CFL31" s="1"/>
      <c r="CFM31" s="7"/>
      <c r="CFN31" s="1"/>
      <c r="CFO31" s="1"/>
      <c r="CFP31" s="1"/>
      <c r="CFQ31" s="1"/>
      <c r="CFR31" s="1"/>
      <c r="CFT31" s="1"/>
      <c r="CFU31" s="1"/>
      <c r="CFV31" s="1"/>
      <c r="CFW31" s="1"/>
      <c r="CFX31" s="1"/>
      <c r="CFY31" s="7"/>
      <c r="CFZ31" s="1"/>
      <c r="CGA31" s="1"/>
      <c r="CGB31" s="1"/>
      <c r="CGC31" s="1"/>
      <c r="CGD31" s="1"/>
      <c r="CGF31" s="1"/>
      <c r="CGG31" s="1"/>
      <c r="CGH31" s="1"/>
      <c r="CGI31" s="1"/>
      <c r="CGJ31" s="1"/>
      <c r="CGK31" s="7"/>
      <c r="CGL31" s="1"/>
      <c r="CGM31" s="1"/>
      <c r="CGN31" s="1"/>
      <c r="CGO31" s="1"/>
      <c r="CGP31" s="1"/>
      <c r="CGR31" s="1"/>
      <c r="CGS31" s="1"/>
      <c r="CGT31" s="1"/>
      <c r="CGU31" s="1"/>
      <c r="CGV31" s="1"/>
      <c r="CGW31" s="7"/>
      <c r="CGX31" s="1"/>
      <c r="CGY31" s="1"/>
      <c r="CGZ31" s="1"/>
      <c r="CHA31" s="1"/>
      <c r="CHB31" s="1"/>
      <c r="CHD31" s="1"/>
      <c r="CHE31" s="1"/>
      <c r="CHF31" s="1"/>
      <c r="CHG31" s="1"/>
      <c r="CHH31" s="1"/>
      <c r="CHI31" s="7"/>
      <c r="CHJ31" s="1"/>
      <c r="CHK31" s="1"/>
      <c r="CHL31" s="1"/>
      <c r="CHM31" s="1"/>
      <c r="CHN31" s="1"/>
      <c r="CHP31" s="1"/>
      <c r="CHQ31" s="1"/>
      <c r="CHR31" s="1"/>
      <c r="CHS31" s="1"/>
      <c r="CHT31" s="1"/>
      <c r="CHU31" s="7"/>
      <c r="CHV31" s="1"/>
      <c r="CHW31" s="1"/>
      <c r="CHX31" s="1"/>
      <c r="CHY31" s="1"/>
      <c r="CHZ31" s="1"/>
      <c r="CIB31" s="1"/>
      <c r="CIC31" s="1"/>
      <c r="CID31" s="1"/>
      <c r="CIE31" s="1"/>
      <c r="CIF31" s="1"/>
      <c r="CIG31" s="7"/>
      <c r="CIH31" s="1"/>
      <c r="CII31" s="1"/>
      <c r="CIJ31" s="1"/>
      <c r="CIK31" s="1"/>
      <c r="CIL31" s="1"/>
      <c r="CIN31" s="1"/>
      <c r="CIO31" s="1"/>
      <c r="CIP31" s="1"/>
      <c r="CIQ31" s="1"/>
      <c r="CIR31" s="1"/>
      <c r="CIS31" s="7"/>
      <c r="CIT31" s="1"/>
      <c r="CIU31" s="1"/>
      <c r="CIV31" s="1"/>
      <c r="CIW31" s="1"/>
      <c r="CIX31" s="1"/>
      <c r="CIZ31" s="1"/>
      <c r="CJA31" s="1"/>
      <c r="CJB31" s="1"/>
      <c r="CJC31" s="1"/>
      <c r="CJD31" s="1"/>
      <c r="CJE31" s="7"/>
      <c r="CJF31" s="1"/>
      <c r="CJG31" s="1"/>
      <c r="CJH31" s="1"/>
      <c r="CJI31" s="1"/>
      <c r="CJJ31" s="1"/>
      <c r="CJL31" s="1"/>
      <c r="CJM31" s="1"/>
      <c r="CJN31" s="1"/>
      <c r="CJO31" s="1"/>
      <c r="CJP31" s="1"/>
      <c r="CJQ31" s="7"/>
      <c r="CJR31" s="1"/>
      <c r="CJS31" s="1"/>
      <c r="CJT31" s="1"/>
      <c r="CJU31" s="1"/>
      <c r="CJV31" s="1"/>
      <c r="CJX31" s="1"/>
      <c r="CJY31" s="1"/>
      <c r="CJZ31" s="1"/>
      <c r="CKA31" s="1"/>
      <c r="CKB31" s="1"/>
      <c r="CKC31" s="7"/>
      <c r="CKD31" s="1"/>
      <c r="CKE31" s="1"/>
      <c r="CKF31" s="1"/>
      <c r="CKG31" s="1"/>
      <c r="CKH31" s="1"/>
      <c r="CKJ31" s="1"/>
      <c r="CKK31" s="1"/>
      <c r="CKL31" s="1"/>
      <c r="CKM31" s="1"/>
      <c r="CKN31" s="1"/>
      <c r="CKO31" s="7"/>
      <c r="CKP31" s="1"/>
      <c r="CKQ31" s="1"/>
      <c r="CKR31" s="1"/>
      <c r="CKS31" s="1"/>
      <c r="CKT31" s="1"/>
      <c r="CKV31" s="1"/>
      <c r="CKW31" s="1"/>
      <c r="CKX31" s="1"/>
      <c r="CKY31" s="1"/>
      <c r="CKZ31" s="1"/>
      <c r="CLA31" s="7"/>
      <c r="CLB31" s="1"/>
      <c r="CLC31" s="1"/>
      <c r="CLD31" s="1"/>
      <c r="CLE31" s="1"/>
      <c r="CLF31" s="1"/>
      <c r="CLH31" s="1"/>
      <c r="CLI31" s="1"/>
      <c r="CLJ31" s="1"/>
      <c r="CLK31" s="1"/>
      <c r="CLL31" s="1"/>
      <c r="CLM31" s="7"/>
      <c r="CLN31" s="1"/>
      <c r="CLO31" s="1"/>
      <c r="CLP31" s="1"/>
      <c r="CLQ31" s="1"/>
      <c r="CLR31" s="1"/>
      <c r="CLT31" s="1"/>
      <c r="CLU31" s="1"/>
      <c r="CLV31" s="1"/>
      <c r="CLW31" s="1"/>
      <c r="CLX31" s="1"/>
      <c r="CLY31" s="7"/>
      <c r="CLZ31" s="1"/>
      <c r="CMA31" s="1"/>
      <c r="CMB31" s="1"/>
      <c r="CMC31" s="1"/>
      <c r="CMD31" s="1"/>
      <c r="CMF31" s="1"/>
      <c r="CMG31" s="1"/>
      <c r="CMH31" s="1"/>
      <c r="CMI31" s="1"/>
      <c r="CMJ31" s="1"/>
      <c r="CMK31" s="7"/>
      <c r="CML31" s="1"/>
      <c r="CMM31" s="1"/>
      <c r="CMN31" s="1"/>
      <c r="CMO31" s="1"/>
      <c r="CMP31" s="1"/>
      <c r="CMR31" s="1"/>
      <c r="CMS31" s="1"/>
      <c r="CMT31" s="1"/>
      <c r="CMU31" s="1"/>
      <c r="CMV31" s="1"/>
      <c r="CMW31" s="7"/>
      <c r="CMX31" s="1"/>
      <c r="CMY31" s="1"/>
      <c r="CMZ31" s="1"/>
      <c r="CNA31" s="1"/>
      <c r="CNB31" s="1"/>
      <c r="CND31" s="1"/>
      <c r="CNE31" s="1"/>
      <c r="CNF31" s="1"/>
      <c r="CNG31" s="1"/>
      <c r="CNH31" s="1"/>
      <c r="CNI31" s="7"/>
      <c r="CNJ31" s="1"/>
      <c r="CNK31" s="1"/>
      <c r="CNL31" s="1"/>
      <c r="CNM31" s="1"/>
      <c r="CNN31" s="1"/>
      <c r="CNP31" s="1"/>
      <c r="CNQ31" s="1"/>
      <c r="CNR31" s="1"/>
      <c r="CNS31" s="1"/>
      <c r="CNT31" s="1"/>
      <c r="CNU31" s="7"/>
      <c r="CNV31" s="1"/>
      <c r="CNW31" s="1"/>
      <c r="CNX31" s="1"/>
      <c r="CNY31" s="1"/>
      <c r="CNZ31" s="1"/>
      <c r="COB31" s="1"/>
      <c r="COC31" s="1"/>
      <c r="COD31" s="1"/>
      <c r="COE31" s="1"/>
      <c r="COF31" s="1"/>
      <c r="COG31" s="7"/>
      <c r="COH31" s="1"/>
      <c r="COI31" s="1"/>
      <c r="COJ31" s="1"/>
      <c r="COK31" s="1"/>
      <c r="COL31" s="1"/>
      <c r="CON31" s="1"/>
      <c r="COO31" s="1"/>
      <c r="COP31" s="1"/>
      <c r="COQ31" s="1"/>
      <c r="COR31" s="1"/>
      <c r="COS31" s="7"/>
      <c r="COT31" s="1"/>
      <c r="COU31" s="1"/>
      <c r="COV31" s="1"/>
      <c r="COW31" s="1"/>
      <c r="COX31" s="1"/>
      <c r="COZ31" s="1"/>
      <c r="CPA31" s="1"/>
      <c r="CPB31" s="1"/>
      <c r="CPC31" s="1"/>
      <c r="CPD31" s="1"/>
      <c r="CPE31" s="7"/>
      <c r="CPF31" s="1"/>
      <c r="CPG31" s="1"/>
      <c r="CPH31" s="1"/>
      <c r="CPI31" s="1"/>
      <c r="CPJ31" s="1"/>
      <c r="CPL31" s="1"/>
      <c r="CPM31" s="1"/>
      <c r="CPN31" s="1"/>
      <c r="CPO31" s="1"/>
      <c r="CPP31" s="1"/>
      <c r="CPQ31" s="7"/>
      <c r="CPR31" s="1"/>
      <c r="CPS31" s="1"/>
      <c r="CPT31" s="1"/>
      <c r="CPU31" s="1"/>
      <c r="CPV31" s="1"/>
      <c r="CPX31" s="1"/>
      <c r="CPY31" s="1"/>
      <c r="CPZ31" s="1"/>
      <c r="CQA31" s="1"/>
      <c r="CQB31" s="1"/>
      <c r="CQC31" s="7"/>
      <c r="CQD31" s="1"/>
      <c r="CQE31" s="1"/>
      <c r="CQF31" s="1"/>
      <c r="CQG31" s="1"/>
      <c r="CQH31" s="1"/>
      <c r="CQJ31" s="1"/>
      <c r="CQK31" s="1"/>
      <c r="CQL31" s="1"/>
      <c r="CQM31" s="1"/>
      <c r="CQN31" s="1"/>
      <c r="CQO31" s="7"/>
      <c r="CQP31" s="1"/>
      <c r="CQQ31" s="1"/>
      <c r="CQR31" s="1"/>
      <c r="CQS31" s="1"/>
      <c r="CQT31" s="1"/>
      <c r="CQV31" s="1"/>
      <c r="CQW31" s="1"/>
      <c r="CQX31" s="1"/>
      <c r="CQY31" s="1"/>
      <c r="CQZ31" s="1"/>
      <c r="CRA31" s="7"/>
      <c r="CRB31" s="1"/>
      <c r="CRC31" s="1"/>
      <c r="CRD31" s="1"/>
      <c r="CRE31" s="1"/>
      <c r="CRF31" s="1"/>
      <c r="CRH31" s="1"/>
      <c r="CRI31" s="1"/>
      <c r="CRJ31" s="1"/>
      <c r="CRK31" s="1"/>
      <c r="CRL31" s="1"/>
      <c r="CRM31" s="7"/>
      <c r="CRN31" s="1"/>
      <c r="CRO31" s="1"/>
      <c r="CRP31" s="1"/>
      <c r="CRQ31" s="1"/>
      <c r="CRR31" s="1"/>
      <c r="CRT31" s="1"/>
      <c r="CRU31" s="1"/>
      <c r="CRV31" s="1"/>
      <c r="CRW31" s="1"/>
      <c r="CRX31" s="1"/>
      <c r="CRY31" s="7"/>
      <c r="CRZ31" s="1"/>
      <c r="CSA31" s="1"/>
      <c r="CSB31" s="1"/>
      <c r="CSC31" s="1"/>
      <c r="CSD31" s="1"/>
      <c r="CSF31" s="1"/>
      <c r="CSG31" s="1"/>
      <c r="CSH31" s="1"/>
      <c r="CSI31" s="1"/>
      <c r="CSJ31" s="1"/>
      <c r="CSK31" s="7"/>
      <c r="CSL31" s="1"/>
      <c r="CSM31" s="1"/>
      <c r="CSN31" s="1"/>
      <c r="CSO31" s="1"/>
      <c r="CSP31" s="1"/>
      <c r="CSR31" s="1"/>
      <c r="CSS31" s="1"/>
      <c r="CST31" s="1"/>
      <c r="CSU31" s="1"/>
      <c r="CSV31" s="1"/>
      <c r="CSW31" s="7"/>
      <c r="CSX31" s="1"/>
      <c r="CSY31" s="1"/>
      <c r="CSZ31" s="1"/>
      <c r="CTA31" s="1"/>
      <c r="CTB31" s="1"/>
      <c r="CTD31" s="1"/>
      <c r="CTE31" s="1"/>
      <c r="CTF31" s="1"/>
      <c r="CTG31" s="1"/>
      <c r="CTH31" s="1"/>
      <c r="CTI31" s="7"/>
      <c r="CTJ31" s="1"/>
      <c r="CTK31" s="1"/>
      <c r="CTL31" s="1"/>
      <c r="CTM31" s="1"/>
      <c r="CTN31" s="1"/>
      <c r="CTP31" s="1"/>
      <c r="CTQ31" s="1"/>
      <c r="CTR31" s="1"/>
      <c r="CTS31" s="1"/>
      <c r="CTT31" s="1"/>
      <c r="CTU31" s="7"/>
      <c r="CTV31" s="1"/>
      <c r="CTW31" s="1"/>
      <c r="CTX31" s="1"/>
      <c r="CTY31" s="1"/>
      <c r="CTZ31" s="1"/>
      <c r="CUB31" s="1"/>
      <c r="CUC31" s="1"/>
      <c r="CUD31" s="1"/>
      <c r="CUE31" s="1"/>
      <c r="CUF31" s="1"/>
      <c r="CUG31" s="7"/>
      <c r="CUH31" s="1"/>
      <c r="CUI31" s="1"/>
      <c r="CUJ31" s="1"/>
      <c r="CUK31" s="1"/>
      <c r="CUL31" s="1"/>
      <c r="CUN31" s="1"/>
      <c r="CUO31" s="1"/>
      <c r="CUP31" s="1"/>
      <c r="CUQ31" s="1"/>
      <c r="CUR31" s="1"/>
      <c r="CUS31" s="7"/>
      <c r="CUT31" s="1"/>
      <c r="CUU31" s="1"/>
      <c r="CUV31" s="1"/>
      <c r="CUW31" s="1"/>
      <c r="CUX31" s="1"/>
      <c r="CUZ31" s="1"/>
      <c r="CVA31" s="1"/>
      <c r="CVB31" s="1"/>
      <c r="CVC31" s="1"/>
      <c r="CVD31" s="1"/>
      <c r="CVE31" s="7"/>
      <c r="CVF31" s="1"/>
      <c r="CVG31" s="1"/>
      <c r="CVH31" s="1"/>
      <c r="CVI31" s="1"/>
      <c r="CVJ31" s="1"/>
      <c r="CVL31" s="1"/>
      <c r="CVM31" s="1"/>
      <c r="CVN31" s="1"/>
      <c r="CVO31" s="1"/>
      <c r="CVP31" s="1"/>
      <c r="CVQ31" s="7"/>
      <c r="CVR31" s="1"/>
      <c r="CVS31" s="1"/>
      <c r="CVT31" s="1"/>
      <c r="CVU31" s="1"/>
      <c r="CVV31" s="1"/>
      <c r="CVX31" s="1"/>
      <c r="CVY31" s="1"/>
      <c r="CVZ31" s="1"/>
      <c r="CWA31" s="1"/>
      <c r="CWB31" s="1"/>
      <c r="CWC31" s="7"/>
      <c r="CWD31" s="1"/>
      <c r="CWE31" s="1"/>
      <c r="CWF31" s="1"/>
      <c r="CWG31" s="1"/>
      <c r="CWH31" s="1"/>
      <c r="CWJ31" s="1"/>
      <c r="CWK31" s="1"/>
      <c r="CWL31" s="1"/>
      <c r="CWM31" s="1"/>
      <c r="CWN31" s="1"/>
      <c r="CWO31" s="7"/>
      <c r="CWP31" s="1"/>
      <c r="CWQ31" s="1"/>
      <c r="CWR31" s="1"/>
      <c r="CWS31" s="1"/>
      <c r="CWT31" s="1"/>
      <c r="CWV31" s="1"/>
      <c r="CWW31" s="1"/>
      <c r="CWX31" s="1"/>
      <c r="CWY31" s="1"/>
      <c r="CWZ31" s="1"/>
      <c r="CXA31" s="7"/>
      <c r="CXB31" s="1"/>
      <c r="CXC31" s="1"/>
      <c r="CXD31" s="1"/>
      <c r="CXE31" s="1"/>
      <c r="CXF31" s="1"/>
      <c r="CXH31" s="1"/>
      <c r="CXI31" s="1"/>
      <c r="CXJ31" s="1"/>
      <c r="CXK31" s="1"/>
      <c r="CXL31" s="1"/>
      <c r="CXM31" s="7"/>
      <c r="CXN31" s="1"/>
      <c r="CXO31" s="1"/>
      <c r="CXP31" s="1"/>
      <c r="CXQ31" s="1"/>
      <c r="CXR31" s="1"/>
      <c r="CXT31" s="1"/>
      <c r="CXU31" s="1"/>
      <c r="CXV31" s="1"/>
      <c r="CXW31" s="1"/>
      <c r="CXX31" s="1"/>
      <c r="CXY31" s="7"/>
      <c r="CXZ31" s="1"/>
      <c r="CYA31" s="1"/>
      <c r="CYB31" s="1"/>
      <c r="CYC31" s="1"/>
      <c r="CYD31" s="1"/>
      <c r="CYF31" s="1"/>
      <c r="CYG31" s="1"/>
      <c r="CYH31" s="1"/>
      <c r="CYI31" s="1"/>
      <c r="CYJ31" s="1"/>
      <c r="CYK31" s="7"/>
      <c r="CYL31" s="1"/>
      <c r="CYM31" s="1"/>
      <c r="CYN31" s="1"/>
      <c r="CYO31" s="1"/>
      <c r="CYP31" s="1"/>
      <c r="CYR31" s="1"/>
      <c r="CYS31" s="1"/>
      <c r="CYT31" s="1"/>
      <c r="CYU31" s="1"/>
      <c r="CYV31" s="1"/>
      <c r="CYW31" s="7"/>
      <c r="CYX31" s="1"/>
      <c r="CYY31" s="1"/>
      <c r="CYZ31" s="1"/>
      <c r="CZA31" s="1"/>
      <c r="CZB31" s="1"/>
      <c r="CZD31" s="1"/>
      <c r="CZE31" s="1"/>
      <c r="CZF31" s="1"/>
      <c r="CZG31" s="1"/>
      <c r="CZH31" s="1"/>
      <c r="CZI31" s="7"/>
      <c r="CZJ31" s="1"/>
      <c r="CZK31" s="1"/>
      <c r="CZL31" s="1"/>
      <c r="CZM31" s="1"/>
      <c r="CZN31" s="1"/>
      <c r="CZP31" s="1"/>
      <c r="CZQ31" s="1"/>
      <c r="CZR31" s="1"/>
      <c r="CZS31" s="1"/>
      <c r="CZT31" s="1"/>
      <c r="CZU31" s="7"/>
      <c r="CZV31" s="1"/>
      <c r="CZW31" s="1"/>
      <c r="CZX31" s="1"/>
      <c r="CZY31" s="1"/>
      <c r="CZZ31" s="1"/>
      <c r="DAB31" s="1"/>
      <c r="DAC31" s="1"/>
      <c r="DAD31" s="1"/>
      <c r="DAE31" s="1"/>
      <c r="DAF31" s="1"/>
      <c r="DAG31" s="7"/>
      <c r="DAH31" s="1"/>
      <c r="DAI31" s="1"/>
      <c r="DAJ31" s="1"/>
      <c r="DAK31" s="1"/>
      <c r="DAL31" s="1"/>
      <c r="DAN31" s="1"/>
      <c r="DAO31" s="1"/>
      <c r="DAP31" s="1"/>
      <c r="DAQ31" s="1"/>
      <c r="DAR31" s="1"/>
      <c r="DAS31" s="7"/>
      <c r="DAT31" s="1"/>
      <c r="DAU31" s="1"/>
      <c r="DAV31" s="1"/>
      <c r="DAW31" s="1"/>
      <c r="DAX31" s="1"/>
      <c r="DAZ31" s="1"/>
      <c r="DBA31" s="1"/>
      <c r="DBB31" s="1"/>
      <c r="DBC31" s="1"/>
      <c r="DBD31" s="1"/>
      <c r="DBE31" s="7"/>
      <c r="DBF31" s="1"/>
      <c r="DBG31" s="1"/>
      <c r="DBH31" s="1"/>
      <c r="DBI31" s="1"/>
      <c r="DBJ31" s="1"/>
      <c r="DBL31" s="1"/>
      <c r="DBM31" s="1"/>
      <c r="DBN31" s="1"/>
      <c r="DBO31" s="1"/>
      <c r="DBP31" s="1"/>
      <c r="DBQ31" s="7"/>
      <c r="DBR31" s="1"/>
      <c r="DBS31" s="1"/>
      <c r="DBT31" s="1"/>
      <c r="DBU31" s="1"/>
      <c r="DBV31" s="1"/>
      <c r="DBX31" s="1"/>
      <c r="DBY31" s="1"/>
      <c r="DBZ31" s="1"/>
      <c r="DCA31" s="1"/>
      <c r="DCB31" s="1"/>
      <c r="DCC31" s="7"/>
      <c r="DCD31" s="1"/>
      <c r="DCE31" s="1"/>
      <c r="DCF31" s="1"/>
      <c r="DCG31" s="1"/>
      <c r="DCH31" s="1"/>
      <c r="DCJ31" s="1"/>
      <c r="DCK31" s="1"/>
      <c r="DCL31" s="1"/>
      <c r="DCM31" s="1"/>
      <c r="DCN31" s="1"/>
      <c r="DCO31" s="7"/>
      <c r="DCP31" s="1"/>
      <c r="DCQ31" s="1"/>
      <c r="DCR31" s="1"/>
      <c r="DCS31" s="1"/>
      <c r="DCT31" s="1"/>
      <c r="DCV31" s="1"/>
      <c r="DCW31" s="1"/>
      <c r="DCX31" s="1"/>
      <c r="DCY31" s="1"/>
      <c r="DCZ31" s="1"/>
      <c r="DDA31" s="7"/>
      <c r="DDB31" s="1"/>
      <c r="DDC31" s="1"/>
      <c r="DDD31" s="1"/>
      <c r="DDE31" s="1"/>
      <c r="DDF31" s="1"/>
      <c r="DDH31" s="1"/>
      <c r="DDI31" s="1"/>
      <c r="DDJ31" s="1"/>
      <c r="DDK31" s="1"/>
      <c r="DDL31" s="1"/>
      <c r="DDM31" s="7"/>
      <c r="DDN31" s="1"/>
      <c r="DDO31" s="1"/>
      <c r="DDP31" s="1"/>
      <c r="DDQ31" s="1"/>
      <c r="DDR31" s="1"/>
      <c r="DDT31" s="1"/>
      <c r="DDU31" s="1"/>
      <c r="DDV31" s="1"/>
      <c r="DDW31" s="1"/>
      <c r="DDX31" s="1"/>
      <c r="DDY31" s="7"/>
      <c r="DDZ31" s="1"/>
      <c r="DEA31" s="1"/>
      <c r="DEB31" s="1"/>
      <c r="DEC31" s="1"/>
      <c r="DED31" s="1"/>
      <c r="DEF31" s="1"/>
      <c r="DEG31" s="1"/>
      <c r="DEH31" s="1"/>
      <c r="DEI31" s="1"/>
      <c r="DEJ31" s="1"/>
      <c r="DEK31" s="7"/>
      <c r="DEL31" s="1"/>
      <c r="DEM31" s="1"/>
      <c r="DEN31" s="1"/>
      <c r="DEO31" s="1"/>
      <c r="DEP31" s="1"/>
      <c r="DER31" s="1"/>
      <c r="DES31" s="1"/>
      <c r="DET31" s="1"/>
      <c r="DEU31" s="1"/>
      <c r="DEV31" s="1"/>
      <c r="DEW31" s="7"/>
      <c r="DEX31" s="1"/>
      <c r="DEY31" s="1"/>
      <c r="DEZ31" s="1"/>
      <c r="DFA31" s="1"/>
      <c r="DFB31" s="1"/>
      <c r="DFD31" s="1"/>
      <c r="DFE31" s="1"/>
      <c r="DFF31" s="1"/>
      <c r="DFG31" s="1"/>
      <c r="DFH31" s="1"/>
      <c r="DFI31" s="7"/>
      <c r="DFJ31" s="1"/>
      <c r="DFK31" s="1"/>
      <c r="DFL31" s="1"/>
      <c r="DFM31" s="1"/>
      <c r="DFN31" s="1"/>
      <c r="DFP31" s="1"/>
      <c r="DFQ31" s="1"/>
      <c r="DFR31" s="1"/>
      <c r="DFS31" s="1"/>
      <c r="DFT31" s="1"/>
      <c r="DFU31" s="7"/>
      <c r="DFV31" s="1"/>
      <c r="DFW31" s="1"/>
      <c r="DFX31" s="1"/>
      <c r="DFY31" s="1"/>
      <c r="DFZ31" s="1"/>
      <c r="DGB31" s="1"/>
      <c r="DGC31" s="1"/>
      <c r="DGD31" s="1"/>
      <c r="DGE31" s="1"/>
      <c r="DGF31" s="1"/>
      <c r="DGG31" s="7"/>
      <c r="DGH31" s="1"/>
      <c r="DGI31" s="1"/>
      <c r="DGJ31" s="1"/>
      <c r="DGK31" s="1"/>
      <c r="DGL31" s="1"/>
      <c r="DGN31" s="1"/>
      <c r="DGO31" s="1"/>
      <c r="DGP31" s="1"/>
      <c r="DGQ31" s="1"/>
      <c r="DGR31" s="1"/>
      <c r="DGS31" s="7"/>
      <c r="DGT31" s="1"/>
      <c r="DGU31" s="1"/>
      <c r="DGV31" s="1"/>
      <c r="DGW31" s="1"/>
      <c r="DGX31" s="1"/>
      <c r="DGZ31" s="1"/>
      <c r="DHA31" s="1"/>
      <c r="DHB31" s="1"/>
      <c r="DHC31" s="1"/>
      <c r="DHD31" s="1"/>
      <c r="DHE31" s="7"/>
      <c r="DHF31" s="1"/>
      <c r="DHG31" s="1"/>
      <c r="DHH31" s="1"/>
      <c r="DHI31" s="1"/>
      <c r="DHJ31" s="1"/>
      <c r="DHL31" s="1"/>
      <c r="DHM31" s="1"/>
      <c r="DHN31" s="1"/>
      <c r="DHO31" s="1"/>
      <c r="DHP31" s="1"/>
      <c r="DHQ31" s="7"/>
      <c r="DHR31" s="1"/>
      <c r="DHS31" s="1"/>
      <c r="DHT31" s="1"/>
      <c r="DHU31" s="1"/>
      <c r="DHV31" s="1"/>
      <c r="DHX31" s="1"/>
      <c r="DHY31" s="1"/>
      <c r="DHZ31" s="1"/>
      <c r="DIA31" s="1"/>
      <c r="DIB31" s="1"/>
      <c r="DIC31" s="7"/>
      <c r="DID31" s="1"/>
      <c r="DIE31" s="1"/>
      <c r="DIF31" s="1"/>
      <c r="DIG31" s="1"/>
      <c r="DIH31" s="1"/>
      <c r="DIJ31" s="1"/>
      <c r="DIK31" s="1"/>
      <c r="DIL31" s="1"/>
      <c r="DIM31" s="1"/>
      <c r="DIN31" s="1"/>
      <c r="DIO31" s="7"/>
      <c r="DIP31" s="1"/>
      <c r="DIQ31" s="1"/>
      <c r="DIR31" s="1"/>
      <c r="DIS31" s="1"/>
      <c r="DIT31" s="1"/>
      <c r="DIV31" s="1"/>
      <c r="DIW31" s="1"/>
      <c r="DIX31" s="1"/>
      <c r="DIY31" s="1"/>
      <c r="DIZ31" s="1"/>
      <c r="DJA31" s="7"/>
      <c r="DJB31" s="1"/>
      <c r="DJC31" s="1"/>
      <c r="DJD31" s="1"/>
      <c r="DJE31" s="1"/>
      <c r="DJF31" s="1"/>
      <c r="DJH31" s="1"/>
      <c r="DJI31" s="1"/>
      <c r="DJJ31" s="1"/>
      <c r="DJK31" s="1"/>
      <c r="DJL31" s="1"/>
      <c r="DJM31" s="7"/>
      <c r="DJN31" s="1"/>
      <c r="DJO31" s="1"/>
      <c r="DJP31" s="1"/>
      <c r="DJQ31" s="1"/>
      <c r="DJR31" s="1"/>
      <c r="DJT31" s="1"/>
      <c r="DJU31" s="1"/>
      <c r="DJV31" s="1"/>
      <c r="DJW31" s="1"/>
      <c r="DJX31" s="1"/>
      <c r="DJY31" s="7"/>
      <c r="DJZ31" s="1"/>
      <c r="DKA31" s="1"/>
      <c r="DKB31" s="1"/>
      <c r="DKC31" s="1"/>
      <c r="DKD31" s="1"/>
      <c r="DKF31" s="1"/>
      <c r="DKG31" s="1"/>
      <c r="DKH31" s="1"/>
      <c r="DKI31" s="1"/>
      <c r="DKJ31" s="1"/>
      <c r="DKK31" s="7"/>
      <c r="DKL31" s="1"/>
      <c r="DKM31" s="1"/>
      <c r="DKN31" s="1"/>
      <c r="DKO31" s="1"/>
      <c r="DKP31" s="1"/>
      <c r="DKR31" s="1"/>
      <c r="DKS31" s="1"/>
      <c r="DKT31" s="1"/>
      <c r="DKU31" s="1"/>
      <c r="DKV31" s="1"/>
      <c r="DKW31" s="7"/>
      <c r="DKX31" s="1"/>
      <c r="DKY31" s="1"/>
      <c r="DKZ31" s="1"/>
      <c r="DLA31" s="1"/>
      <c r="DLB31" s="1"/>
      <c r="DLD31" s="1"/>
      <c r="DLE31" s="1"/>
      <c r="DLF31" s="1"/>
      <c r="DLG31" s="1"/>
      <c r="DLH31" s="1"/>
      <c r="DLI31" s="7"/>
      <c r="DLJ31" s="1"/>
      <c r="DLK31" s="1"/>
      <c r="DLL31" s="1"/>
      <c r="DLM31" s="1"/>
      <c r="DLN31" s="1"/>
      <c r="DLP31" s="1"/>
      <c r="DLQ31" s="1"/>
      <c r="DLR31" s="1"/>
      <c r="DLS31" s="1"/>
      <c r="DLT31" s="1"/>
      <c r="DLU31" s="7"/>
      <c r="DLV31" s="1"/>
      <c r="DLW31" s="1"/>
      <c r="DLX31" s="1"/>
      <c r="DLY31" s="1"/>
      <c r="DLZ31" s="1"/>
      <c r="DMB31" s="1"/>
      <c r="DMC31" s="1"/>
      <c r="DMD31" s="1"/>
      <c r="DME31" s="1"/>
      <c r="DMF31" s="1"/>
      <c r="DMG31" s="7"/>
      <c r="DMH31" s="1"/>
      <c r="DMI31" s="1"/>
      <c r="DMJ31" s="1"/>
      <c r="DMK31" s="1"/>
      <c r="DML31" s="1"/>
      <c r="DMN31" s="1"/>
      <c r="DMO31" s="1"/>
      <c r="DMP31" s="1"/>
      <c r="DMQ31" s="1"/>
      <c r="DMR31" s="1"/>
      <c r="DMS31" s="7"/>
      <c r="DMT31" s="1"/>
      <c r="DMU31" s="1"/>
      <c r="DMV31" s="1"/>
      <c r="DMW31" s="1"/>
      <c r="DMX31" s="1"/>
      <c r="DMZ31" s="1"/>
      <c r="DNA31" s="1"/>
      <c r="DNB31" s="1"/>
      <c r="DNC31" s="1"/>
      <c r="DND31" s="1"/>
      <c r="DNE31" s="7"/>
      <c r="DNF31" s="1"/>
      <c r="DNG31" s="1"/>
      <c r="DNH31" s="1"/>
      <c r="DNI31" s="1"/>
      <c r="DNJ31" s="1"/>
      <c r="DNL31" s="1"/>
      <c r="DNM31" s="1"/>
      <c r="DNN31" s="1"/>
      <c r="DNO31" s="1"/>
      <c r="DNP31" s="1"/>
      <c r="DNQ31" s="7"/>
      <c r="DNR31" s="1"/>
      <c r="DNS31" s="1"/>
      <c r="DNT31" s="1"/>
      <c r="DNU31" s="1"/>
      <c r="DNV31" s="1"/>
      <c r="DNX31" s="1"/>
      <c r="DNY31" s="1"/>
      <c r="DNZ31" s="1"/>
      <c r="DOA31" s="1"/>
      <c r="DOB31" s="1"/>
      <c r="DOC31" s="7"/>
      <c r="DOD31" s="1"/>
      <c r="DOE31" s="1"/>
      <c r="DOF31" s="1"/>
      <c r="DOG31" s="1"/>
      <c r="DOH31" s="1"/>
      <c r="DOJ31" s="1"/>
      <c r="DOK31" s="1"/>
      <c r="DOL31" s="1"/>
      <c r="DOM31" s="1"/>
      <c r="DON31" s="1"/>
      <c r="DOO31" s="7"/>
      <c r="DOP31" s="1"/>
      <c r="DOQ31" s="1"/>
      <c r="DOR31" s="1"/>
      <c r="DOS31" s="1"/>
      <c r="DOT31" s="1"/>
      <c r="DOV31" s="1"/>
      <c r="DOW31" s="1"/>
      <c r="DOX31" s="1"/>
      <c r="DOY31" s="1"/>
      <c r="DOZ31" s="1"/>
      <c r="DPA31" s="7"/>
      <c r="DPB31" s="1"/>
      <c r="DPC31" s="1"/>
      <c r="DPD31" s="1"/>
      <c r="DPE31" s="1"/>
      <c r="DPF31" s="1"/>
      <c r="DPH31" s="1"/>
      <c r="DPI31" s="1"/>
      <c r="DPJ31" s="1"/>
      <c r="DPK31" s="1"/>
      <c r="DPL31" s="1"/>
      <c r="DPM31" s="7"/>
      <c r="DPN31" s="1"/>
      <c r="DPO31" s="1"/>
      <c r="DPP31" s="1"/>
      <c r="DPQ31" s="1"/>
      <c r="DPR31" s="1"/>
      <c r="DPT31" s="1"/>
      <c r="DPU31" s="1"/>
      <c r="DPV31" s="1"/>
      <c r="DPW31" s="1"/>
      <c r="DPX31" s="1"/>
      <c r="DPY31" s="7"/>
      <c r="DPZ31" s="1"/>
      <c r="DQA31" s="1"/>
      <c r="DQB31" s="1"/>
      <c r="DQC31" s="1"/>
      <c r="DQD31" s="1"/>
      <c r="DQF31" s="1"/>
      <c r="DQG31" s="1"/>
      <c r="DQH31" s="1"/>
      <c r="DQI31" s="1"/>
      <c r="DQJ31" s="1"/>
      <c r="DQK31" s="7"/>
      <c r="DQL31" s="1"/>
      <c r="DQM31" s="1"/>
      <c r="DQN31" s="1"/>
      <c r="DQO31" s="1"/>
      <c r="DQP31" s="1"/>
      <c r="DQR31" s="1"/>
      <c r="DQS31" s="1"/>
      <c r="DQT31" s="1"/>
      <c r="DQU31" s="1"/>
      <c r="DQV31" s="1"/>
      <c r="DQW31" s="7"/>
      <c r="DQX31" s="1"/>
      <c r="DQY31" s="1"/>
      <c r="DQZ31" s="1"/>
      <c r="DRA31" s="1"/>
      <c r="DRB31" s="1"/>
      <c r="DRD31" s="1"/>
      <c r="DRE31" s="1"/>
      <c r="DRF31" s="1"/>
      <c r="DRG31" s="1"/>
      <c r="DRH31" s="1"/>
      <c r="DRI31" s="7"/>
      <c r="DRJ31" s="1"/>
      <c r="DRK31" s="1"/>
      <c r="DRL31" s="1"/>
      <c r="DRM31" s="1"/>
      <c r="DRN31" s="1"/>
      <c r="DRP31" s="1"/>
      <c r="DRQ31" s="1"/>
      <c r="DRR31" s="1"/>
      <c r="DRS31" s="1"/>
      <c r="DRT31" s="1"/>
      <c r="DRU31" s="7"/>
      <c r="DRV31" s="1"/>
      <c r="DRW31" s="1"/>
      <c r="DRX31" s="1"/>
      <c r="DRY31" s="1"/>
      <c r="DRZ31" s="1"/>
      <c r="DSB31" s="1"/>
      <c r="DSC31" s="1"/>
      <c r="DSD31" s="1"/>
      <c r="DSE31" s="1"/>
      <c r="DSF31" s="1"/>
      <c r="DSG31" s="7"/>
      <c r="DSH31" s="1"/>
      <c r="DSI31" s="1"/>
      <c r="DSJ31" s="1"/>
      <c r="DSK31" s="1"/>
      <c r="DSL31" s="1"/>
      <c r="DSN31" s="1"/>
      <c r="DSO31" s="1"/>
      <c r="DSP31" s="1"/>
      <c r="DSQ31" s="1"/>
      <c r="DSR31" s="1"/>
      <c r="DSS31" s="7"/>
      <c r="DST31" s="1"/>
      <c r="DSU31" s="1"/>
      <c r="DSV31" s="1"/>
      <c r="DSW31" s="1"/>
      <c r="DSX31" s="1"/>
      <c r="DSZ31" s="1"/>
      <c r="DTA31" s="1"/>
      <c r="DTB31" s="1"/>
      <c r="DTC31" s="1"/>
      <c r="DTD31" s="1"/>
      <c r="DTE31" s="7"/>
      <c r="DTF31" s="1"/>
      <c r="DTG31" s="1"/>
      <c r="DTH31" s="1"/>
      <c r="DTI31" s="1"/>
      <c r="DTJ31" s="1"/>
      <c r="DTL31" s="1"/>
      <c r="DTM31" s="1"/>
      <c r="DTN31" s="1"/>
      <c r="DTO31" s="1"/>
      <c r="DTP31" s="1"/>
      <c r="DTQ31" s="7"/>
      <c r="DTR31" s="1"/>
      <c r="DTS31" s="1"/>
      <c r="DTT31" s="1"/>
      <c r="DTU31" s="1"/>
      <c r="DTV31" s="1"/>
      <c r="DTX31" s="1"/>
      <c r="DTY31" s="1"/>
      <c r="DTZ31" s="1"/>
      <c r="DUA31" s="1"/>
      <c r="DUB31" s="1"/>
      <c r="DUC31" s="7"/>
      <c r="DUD31" s="1"/>
      <c r="DUE31" s="1"/>
      <c r="DUF31" s="1"/>
      <c r="DUG31" s="1"/>
      <c r="DUH31" s="1"/>
      <c r="DUJ31" s="1"/>
      <c r="DUK31" s="1"/>
      <c r="DUL31" s="1"/>
      <c r="DUM31" s="1"/>
      <c r="DUN31" s="1"/>
      <c r="DUO31" s="7"/>
      <c r="DUP31" s="1"/>
      <c r="DUQ31" s="1"/>
      <c r="DUR31" s="1"/>
      <c r="DUS31" s="1"/>
      <c r="DUT31" s="1"/>
      <c r="DUV31" s="1"/>
      <c r="DUW31" s="1"/>
      <c r="DUX31" s="1"/>
      <c r="DUY31" s="1"/>
      <c r="DUZ31" s="1"/>
      <c r="DVA31" s="7"/>
      <c r="DVB31" s="1"/>
      <c r="DVC31" s="1"/>
      <c r="DVD31" s="1"/>
      <c r="DVE31" s="1"/>
      <c r="DVF31" s="1"/>
      <c r="DVH31" s="1"/>
      <c r="DVI31" s="1"/>
      <c r="DVJ31" s="1"/>
      <c r="DVK31" s="1"/>
      <c r="DVL31" s="1"/>
      <c r="DVM31" s="7"/>
      <c r="DVN31" s="1"/>
      <c r="DVO31" s="1"/>
      <c r="DVP31" s="1"/>
      <c r="DVQ31" s="1"/>
      <c r="DVR31" s="1"/>
      <c r="DVT31" s="1"/>
      <c r="DVU31" s="1"/>
      <c r="DVV31" s="1"/>
      <c r="DVW31" s="1"/>
      <c r="DVX31" s="1"/>
      <c r="DVY31" s="7"/>
      <c r="DVZ31" s="1"/>
      <c r="DWA31" s="1"/>
      <c r="DWB31" s="1"/>
      <c r="DWC31" s="1"/>
      <c r="DWD31" s="1"/>
      <c r="DWF31" s="1"/>
      <c r="DWG31" s="1"/>
      <c r="DWH31" s="1"/>
      <c r="DWI31" s="1"/>
      <c r="DWJ31" s="1"/>
      <c r="DWK31" s="7"/>
      <c r="DWL31" s="1"/>
      <c r="DWM31" s="1"/>
      <c r="DWN31" s="1"/>
      <c r="DWO31" s="1"/>
      <c r="DWP31" s="1"/>
      <c r="DWR31" s="1"/>
      <c r="DWS31" s="1"/>
      <c r="DWT31" s="1"/>
      <c r="DWU31" s="1"/>
      <c r="DWV31" s="1"/>
      <c r="DWW31" s="7"/>
      <c r="DWX31" s="1"/>
      <c r="DWY31" s="1"/>
      <c r="DWZ31" s="1"/>
      <c r="DXA31" s="1"/>
      <c r="DXB31" s="1"/>
      <c r="DXD31" s="1"/>
      <c r="DXE31" s="1"/>
      <c r="DXF31" s="1"/>
      <c r="DXG31" s="1"/>
      <c r="DXH31" s="1"/>
      <c r="DXI31" s="7"/>
      <c r="DXJ31" s="1"/>
      <c r="DXK31" s="1"/>
      <c r="DXL31" s="1"/>
      <c r="DXM31" s="1"/>
      <c r="DXN31" s="1"/>
      <c r="DXP31" s="1"/>
      <c r="DXQ31" s="1"/>
      <c r="DXR31" s="1"/>
      <c r="DXS31" s="1"/>
      <c r="DXT31" s="1"/>
      <c r="DXU31" s="7"/>
      <c r="DXV31" s="1"/>
      <c r="DXW31" s="1"/>
      <c r="DXX31" s="1"/>
      <c r="DXY31" s="1"/>
      <c r="DXZ31" s="1"/>
      <c r="DYB31" s="1"/>
      <c r="DYC31" s="1"/>
      <c r="DYD31" s="1"/>
      <c r="DYE31" s="1"/>
      <c r="DYF31" s="1"/>
      <c r="DYG31" s="7"/>
      <c r="DYH31" s="1"/>
      <c r="DYI31" s="1"/>
      <c r="DYJ31" s="1"/>
      <c r="DYK31" s="1"/>
      <c r="DYL31" s="1"/>
      <c r="DYN31" s="1"/>
      <c r="DYO31" s="1"/>
      <c r="DYP31" s="1"/>
      <c r="DYQ31" s="1"/>
      <c r="DYR31" s="1"/>
      <c r="DYS31" s="7"/>
      <c r="DYT31" s="1"/>
      <c r="DYU31" s="1"/>
      <c r="DYV31" s="1"/>
      <c r="DYW31" s="1"/>
      <c r="DYX31" s="1"/>
      <c r="DYZ31" s="1"/>
      <c r="DZA31" s="1"/>
      <c r="DZB31" s="1"/>
      <c r="DZC31" s="1"/>
      <c r="DZD31" s="1"/>
      <c r="DZE31" s="7"/>
      <c r="DZF31" s="1"/>
      <c r="DZG31" s="1"/>
      <c r="DZH31" s="1"/>
      <c r="DZI31" s="1"/>
      <c r="DZJ31" s="1"/>
      <c r="DZL31" s="1"/>
      <c r="DZM31" s="1"/>
      <c r="DZN31" s="1"/>
      <c r="DZO31" s="1"/>
      <c r="DZP31" s="1"/>
      <c r="DZQ31" s="7"/>
      <c r="DZR31" s="1"/>
      <c r="DZS31" s="1"/>
      <c r="DZT31" s="1"/>
      <c r="DZU31" s="1"/>
      <c r="DZV31" s="1"/>
      <c r="DZX31" s="1"/>
      <c r="DZY31" s="1"/>
      <c r="DZZ31" s="1"/>
      <c r="EAA31" s="1"/>
      <c r="EAB31" s="1"/>
      <c r="EAC31" s="7"/>
      <c r="EAD31" s="1"/>
      <c r="EAE31" s="1"/>
      <c r="EAF31" s="1"/>
      <c r="EAG31" s="1"/>
      <c r="EAH31" s="1"/>
      <c r="EAJ31" s="1"/>
      <c r="EAK31" s="1"/>
      <c r="EAL31" s="1"/>
      <c r="EAM31" s="1"/>
      <c r="EAN31" s="1"/>
      <c r="EAO31" s="7"/>
      <c r="EAP31" s="1"/>
      <c r="EAQ31" s="1"/>
      <c r="EAR31" s="1"/>
      <c r="EAS31" s="1"/>
      <c r="EAT31" s="1"/>
      <c r="EAV31" s="1"/>
      <c r="EAW31" s="1"/>
      <c r="EAX31" s="1"/>
      <c r="EAY31" s="1"/>
      <c r="EAZ31" s="1"/>
      <c r="EBA31" s="7"/>
      <c r="EBB31" s="1"/>
      <c r="EBC31" s="1"/>
      <c r="EBD31" s="1"/>
      <c r="EBE31" s="1"/>
      <c r="EBF31" s="1"/>
      <c r="EBH31" s="1"/>
      <c r="EBI31" s="1"/>
      <c r="EBJ31" s="1"/>
      <c r="EBK31" s="1"/>
      <c r="EBL31" s="1"/>
      <c r="EBM31" s="7"/>
      <c r="EBN31" s="1"/>
      <c r="EBO31" s="1"/>
      <c r="EBP31" s="1"/>
      <c r="EBQ31" s="1"/>
      <c r="EBR31" s="1"/>
      <c r="EBT31" s="1"/>
      <c r="EBU31" s="1"/>
      <c r="EBV31" s="1"/>
      <c r="EBW31" s="1"/>
      <c r="EBX31" s="1"/>
      <c r="EBY31" s="7"/>
      <c r="EBZ31" s="1"/>
      <c r="ECA31" s="1"/>
      <c r="ECB31" s="1"/>
      <c r="ECC31" s="1"/>
      <c r="ECD31" s="1"/>
      <c r="ECF31" s="1"/>
      <c r="ECG31" s="1"/>
      <c r="ECH31" s="1"/>
      <c r="ECI31" s="1"/>
      <c r="ECJ31" s="1"/>
      <c r="ECK31" s="7"/>
      <c r="ECL31" s="1"/>
      <c r="ECM31" s="1"/>
      <c r="ECN31" s="1"/>
      <c r="ECO31" s="1"/>
      <c r="ECP31" s="1"/>
      <c r="ECR31" s="1"/>
      <c r="ECS31" s="1"/>
      <c r="ECT31" s="1"/>
      <c r="ECU31" s="1"/>
      <c r="ECV31" s="1"/>
      <c r="ECW31" s="7"/>
      <c r="ECX31" s="1"/>
      <c r="ECY31" s="1"/>
      <c r="ECZ31" s="1"/>
      <c r="EDA31" s="1"/>
      <c r="EDB31" s="1"/>
      <c r="EDD31" s="1"/>
      <c r="EDE31" s="1"/>
      <c r="EDF31" s="1"/>
      <c r="EDG31" s="1"/>
      <c r="EDH31" s="1"/>
      <c r="EDI31" s="7"/>
      <c r="EDJ31" s="1"/>
      <c r="EDK31" s="1"/>
      <c r="EDL31" s="1"/>
      <c r="EDM31" s="1"/>
      <c r="EDN31" s="1"/>
      <c r="EDP31" s="1"/>
      <c r="EDQ31" s="1"/>
      <c r="EDR31" s="1"/>
      <c r="EDS31" s="1"/>
      <c r="EDT31" s="1"/>
      <c r="EDU31" s="7"/>
      <c r="EDV31" s="1"/>
      <c r="EDW31" s="1"/>
      <c r="EDX31" s="1"/>
      <c r="EDY31" s="1"/>
      <c r="EDZ31" s="1"/>
      <c r="EEB31" s="1"/>
      <c r="EEC31" s="1"/>
      <c r="EED31" s="1"/>
      <c r="EEE31" s="1"/>
      <c r="EEF31" s="1"/>
      <c r="EEG31" s="7"/>
      <c r="EEH31" s="1"/>
      <c r="EEI31" s="1"/>
      <c r="EEJ31" s="1"/>
      <c r="EEK31" s="1"/>
      <c r="EEL31" s="1"/>
      <c r="EEN31" s="1"/>
      <c r="EEO31" s="1"/>
      <c r="EEP31" s="1"/>
      <c r="EEQ31" s="1"/>
      <c r="EER31" s="1"/>
      <c r="EES31" s="7"/>
      <c r="EET31" s="1"/>
      <c r="EEU31" s="1"/>
      <c r="EEV31" s="1"/>
      <c r="EEW31" s="1"/>
      <c r="EEX31" s="1"/>
      <c r="EEZ31" s="1"/>
      <c r="EFA31" s="1"/>
      <c r="EFB31" s="1"/>
      <c r="EFC31" s="1"/>
      <c r="EFD31" s="1"/>
      <c r="EFE31" s="7"/>
      <c r="EFF31" s="1"/>
      <c r="EFG31" s="1"/>
      <c r="EFH31" s="1"/>
      <c r="EFI31" s="1"/>
      <c r="EFJ31" s="1"/>
      <c r="EFL31" s="1"/>
      <c r="EFM31" s="1"/>
      <c r="EFN31" s="1"/>
      <c r="EFO31" s="1"/>
      <c r="EFP31" s="1"/>
      <c r="EFQ31" s="7"/>
      <c r="EFR31" s="1"/>
      <c r="EFS31" s="1"/>
      <c r="EFT31" s="1"/>
      <c r="EFU31" s="1"/>
      <c r="EFV31" s="1"/>
      <c r="EFX31" s="1"/>
      <c r="EFY31" s="1"/>
      <c r="EFZ31" s="1"/>
      <c r="EGA31" s="1"/>
      <c r="EGB31" s="1"/>
      <c r="EGC31" s="7"/>
      <c r="EGD31" s="1"/>
      <c r="EGE31" s="1"/>
      <c r="EGF31" s="1"/>
      <c r="EGG31" s="1"/>
      <c r="EGH31" s="1"/>
      <c r="EGJ31" s="1"/>
      <c r="EGK31" s="1"/>
      <c r="EGL31" s="1"/>
      <c r="EGM31" s="1"/>
      <c r="EGN31" s="1"/>
      <c r="EGO31" s="7"/>
      <c r="EGP31" s="1"/>
      <c r="EGQ31" s="1"/>
      <c r="EGR31" s="1"/>
      <c r="EGS31" s="1"/>
      <c r="EGT31" s="1"/>
      <c r="EGV31" s="1"/>
      <c r="EGW31" s="1"/>
      <c r="EGX31" s="1"/>
      <c r="EGY31" s="1"/>
      <c r="EGZ31" s="1"/>
      <c r="EHA31" s="7"/>
      <c r="EHB31" s="1"/>
      <c r="EHC31" s="1"/>
      <c r="EHD31" s="1"/>
      <c r="EHE31" s="1"/>
      <c r="EHF31" s="1"/>
      <c r="EHH31" s="1"/>
      <c r="EHI31" s="1"/>
      <c r="EHJ31" s="1"/>
      <c r="EHK31" s="1"/>
      <c r="EHL31" s="1"/>
      <c r="EHM31" s="7"/>
      <c r="EHN31" s="1"/>
      <c r="EHO31" s="1"/>
      <c r="EHP31" s="1"/>
      <c r="EHQ31" s="1"/>
      <c r="EHR31" s="1"/>
      <c r="EHT31" s="1"/>
      <c r="EHU31" s="1"/>
      <c r="EHV31" s="1"/>
      <c r="EHW31" s="1"/>
      <c r="EHX31" s="1"/>
      <c r="EHY31" s="7"/>
      <c r="EHZ31" s="1"/>
      <c r="EIA31" s="1"/>
      <c r="EIB31" s="1"/>
      <c r="EIC31" s="1"/>
      <c r="EID31" s="1"/>
      <c r="EIF31" s="1"/>
      <c r="EIG31" s="1"/>
      <c r="EIH31" s="1"/>
      <c r="EII31" s="1"/>
      <c r="EIJ31" s="1"/>
      <c r="EIK31" s="7"/>
      <c r="EIL31" s="1"/>
      <c r="EIM31" s="1"/>
      <c r="EIN31" s="1"/>
      <c r="EIO31" s="1"/>
      <c r="EIP31" s="1"/>
      <c r="EIR31" s="1"/>
      <c r="EIS31" s="1"/>
      <c r="EIT31" s="1"/>
      <c r="EIU31" s="1"/>
      <c r="EIV31" s="1"/>
      <c r="EIW31" s="7"/>
      <c r="EIX31" s="1"/>
      <c r="EIY31" s="1"/>
      <c r="EIZ31" s="1"/>
      <c r="EJA31" s="1"/>
      <c r="EJB31" s="1"/>
      <c r="EJD31" s="1"/>
      <c r="EJE31" s="1"/>
      <c r="EJF31" s="1"/>
      <c r="EJG31" s="1"/>
      <c r="EJH31" s="1"/>
      <c r="EJI31" s="7"/>
      <c r="EJJ31" s="1"/>
      <c r="EJK31" s="1"/>
      <c r="EJL31" s="1"/>
      <c r="EJM31" s="1"/>
      <c r="EJN31" s="1"/>
      <c r="EJP31" s="1"/>
      <c r="EJQ31" s="1"/>
      <c r="EJR31" s="1"/>
      <c r="EJS31" s="1"/>
      <c r="EJT31" s="1"/>
      <c r="EJU31" s="7"/>
      <c r="EJV31" s="1"/>
      <c r="EJW31" s="1"/>
      <c r="EJX31" s="1"/>
      <c r="EJY31" s="1"/>
      <c r="EJZ31" s="1"/>
      <c r="EKB31" s="1"/>
      <c r="EKC31" s="1"/>
      <c r="EKD31" s="1"/>
      <c r="EKE31" s="1"/>
      <c r="EKF31" s="1"/>
      <c r="EKG31" s="7"/>
      <c r="EKH31" s="1"/>
      <c r="EKI31" s="1"/>
      <c r="EKJ31" s="1"/>
      <c r="EKK31" s="1"/>
      <c r="EKL31" s="1"/>
      <c r="EKN31" s="1"/>
      <c r="EKO31" s="1"/>
      <c r="EKP31" s="1"/>
      <c r="EKQ31" s="1"/>
      <c r="EKR31" s="1"/>
      <c r="EKS31" s="7"/>
      <c r="EKT31" s="1"/>
      <c r="EKU31" s="1"/>
      <c r="EKV31" s="1"/>
      <c r="EKW31" s="1"/>
      <c r="EKX31" s="1"/>
      <c r="EKZ31" s="1"/>
      <c r="ELA31" s="1"/>
      <c r="ELB31" s="1"/>
      <c r="ELC31" s="1"/>
      <c r="ELD31" s="1"/>
      <c r="ELE31" s="7"/>
      <c r="ELF31" s="1"/>
      <c r="ELG31" s="1"/>
      <c r="ELH31" s="1"/>
      <c r="ELI31" s="1"/>
      <c r="ELJ31" s="1"/>
      <c r="ELL31" s="1"/>
      <c r="ELM31" s="1"/>
      <c r="ELN31" s="1"/>
      <c r="ELO31" s="1"/>
      <c r="ELP31" s="1"/>
      <c r="ELQ31" s="7"/>
      <c r="ELR31" s="1"/>
      <c r="ELS31" s="1"/>
      <c r="ELT31" s="1"/>
      <c r="ELU31" s="1"/>
      <c r="ELV31" s="1"/>
      <c r="ELX31" s="1"/>
      <c r="ELY31" s="1"/>
      <c r="ELZ31" s="1"/>
      <c r="EMA31" s="1"/>
      <c r="EMB31" s="1"/>
      <c r="EMC31" s="7"/>
      <c r="EMD31" s="1"/>
      <c r="EME31" s="1"/>
      <c r="EMF31" s="1"/>
      <c r="EMG31" s="1"/>
      <c r="EMH31" s="1"/>
      <c r="EMJ31" s="1"/>
      <c r="EMK31" s="1"/>
      <c r="EML31" s="1"/>
      <c r="EMM31" s="1"/>
      <c r="EMN31" s="1"/>
      <c r="EMO31" s="7"/>
      <c r="EMP31" s="1"/>
      <c r="EMQ31" s="1"/>
      <c r="EMR31" s="1"/>
      <c r="EMS31" s="1"/>
      <c r="EMT31" s="1"/>
      <c r="EMV31" s="1"/>
      <c r="EMW31" s="1"/>
      <c r="EMX31" s="1"/>
      <c r="EMY31" s="1"/>
      <c r="EMZ31" s="1"/>
      <c r="ENA31" s="7"/>
      <c r="ENB31" s="1"/>
      <c r="ENC31" s="1"/>
      <c r="END31" s="1"/>
      <c r="ENE31" s="1"/>
      <c r="ENF31" s="1"/>
      <c r="ENH31" s="1"/>
      <c r="ENI31" s="1"/>
      <c r="ENJ31" s="1"/>
      <c r="ENK31" s="1"/>
      <c r="ENL31" s="1"/>
      <c r="ENM31" s="7"/>
      <c r="ENN31" s="1"/>
      <c r="ENO31" s="1"/>
      <c r="ENP31" s="1"/>
      <c r="ENQ31" s="1"/>
      <c r="ENR31" s="1"/>
      <c r="ENT31" s="1"/>
      <c r="ENU31" s="1"/>
      <c r="ENV31" s="1"/>
      <c r="ENW31" s="1"/>
      <c r="ENX31" s="1"/>
      <c r="ENY31" s="7"/>
      <c r="ENZ31" s="1"/>
      <c r="EOA31" s="1"/>
      <c r="EOB31" s="1"/>
      <c r="EOC31" s="1"/>
      <c r="EOD31" s="1"/>
      <c r="EOF31" s="1"/>
      <c r="EOG31" s="1"/>
      <c r="EOH31" s="1"/>
      <c r="EOI31" s="1"/>
      <c r="EOJ31" s="1"/>
      <c r="EOK31" s="7"/>
      <c r="EOL31" s="1"/>
      <c r="EOM31" s="1"/>
      <c r="EON31" s="1"/>
      <c r="EOO31" s="1"/>
      <c r="EOP31" s="1"/>
      <c r="EOR31" s="1"/>
      <c r="EOS31" s="1"/>
      <c r="EOT31" s="1"/>
      <c r="EOU31" s="1"/>
      <c r="EOV31" s="1"/>
      <c r="EOW31" s="7"/>
      <c r="EOX31" s="1"/>
      <c r="EOY31" s="1"/>
      <c r="EOZ31" s="1"/>
      <c r="EPA31" s="1"/>
      <c r="EPB31" s="1"/>
      <c r="EPD31" s="1"/>
      <c r="EPE31" s="1"/>
      <c r="EPF31" s="1"/>
      <c r="EPG31" s="1"/>
      <c r="EPH31" s="1"/>
      <c r="EPI31" s="7"/>
      <c r="EPJ31" s="1"/>
      <c r="EPK31" s="1"/>
      <c r="EPL31" s="1"/>
      <c r="EPM31" s="1"/>
      <c r="EPN31" s="1"/>
      <c r="EPP31" s="1"/>
      <c r="EPQ31" s="1"/>
      <c r="EPR31" s="1"/>
      <c r="EPS31" s="1"/>
      <c r="EPT31" s="1"/>
      <c r="EPU31" s="7"/>
      <c r="EPV31" s="1"/>
      <c r="EPW31" s="1"/>
      <c r="EPX31" s="1"/>
      <c r="EPY31" s="1"/>
      <c r="EPZ31" s="1"/>
      <c r="EQB31" s="1"/>
      <c r="EQC31" s="1"/>
      <c r="EQD31" s="1"/>
      <c r="EQE31" s="1"/>
      <c r="EQF31" s="1"/>
      <c r="EQG31" s="7"/>
      <c r="EQH31" s="1"/>
      <c r="EQI31" s="1"/>
      <c r="EQJ31" s="1"/>
      <c r="EQK31" s="1"/>
      <c r="EQL31" s="1"/>
      <c r="EQN31" s="1"/>
      <c r="EQO31" s="1"/>
      <c r="EQP31" s="1"/>
      <c r="EQQ31" s="1"/>
      <c r="EQR31" s="1"/>
      <c r="EQS31" s="7"/>
      <c r="EQT31" s="1"/>
      <c r="EQU31" s="1"/>
      <c r="EQV31" s="1"/>
      <c r="EQW31" s="1"/>
      <c r="EQX31" s="1"/>
      <c r="EQZ31" s="1"/>
      <c r="ERA31" s="1"/>
      <c r="ERB31" s="1"/>
      <c r="ERC31" s="1"/>
      <c r="ERD31" s="1"/>
      <c r="ERE31" s="7"/>
      <c r="ERF31" s="1"/>
      <c r="ERG31" s="1"/>
      <c r="ERH31" s="1"/>
      <c r="ERI31" s="1"/>
      <c r="ERJ31" s="1"/>
      <c r="ERL31" s="1"/>
      <c r="ERM31" s="1"/>
      <c r="ERN31" s="1"/>
      <c r="ERO31" s="1"/>
      <c r="ERP31" s="1"/>
      <c r="ERQ31" s="7"/>
      <c r="ERR31" s="1"/>
      <c r="ERS31" s="1"/>
      <c r="ERT31" s="1"/>
      <c r="ERU31" s="1"/>
      <c r="ERV31" s="1"/>
      <c r="ERX31" s="1"/>
      <c r="ERY31" s="1"/>
      <c r="ERZ31" s="1"/>
      <c r="ESA31" s="1"/>
      <c r="ESB31" s="1"/>
      <c r="ESC31" s="7"/>
      <c r="ESD31" s="1"/>
      <c r="ESE31" s="1"/>
      <c r="ESF31" s="1"/>
      <c r="ESG31" s="1"/>
      <c r="ESH31" s="1"/>
      <c r="ESJ31" s="1"/>
      <c r="ESK31" s="1"/>
      <c r="ESL31" s="1"/>
      <c r="ESM31" s="1"/>
      <c r="ESN31" s="1"/>
      <c r="ESO31" s="7"/>
      <c r="ESP31" s="1"/>
      <c r="ESQ31" s="1"/>
      <c r="ESR31" s="1"/>
      <c r="ESS31" s="1"/>
      <c r="EST31" s="1"/>
      <c r="ESV31" s="1"/>
      <c r="ESW31" s="1"/>
      <c r="ESX31" s="1"/>
      <c r="ESY31" s="1"/>
      <c r="ESZ31" s="1"/>
      <c r="ETA31" s="7"/>
      <c r="ETB31" s="1"/>
      <c r="ETC31" s="1"/>
      <c r="ETD31" s="1"/>
      <c r="ETE31" s="1"/>
      <c r="ETF31" s="1"/>
      <c r="ETH31" s="1"/>
      <c r="ETI31" s="1"/>
      <c r="ETJ31" s="1"/>
      <c r="ETK31" s="1"/>
      <c r="ETL31" s="1"/>
      <c r="ETM31" s="7"/>
      <c r="ETN31" s="1"/>
      <c r="ETO31" s="1"/>
      <c r="ETP31" s="1"/>
      <c r="ETQ31" s="1"/>
      <c r="ETR31" s="1"/>
      <c r="ETT31" s="1"/>
      <c r="ETU31" s="1"/>
      <c r="ETV31" s="1"/>
      <c r="ETW31" s="1"/>
      <c r="ETX31" s="1"/>
      <c r="ETY31" s="7"/>
      <c r="ETZ31" s="1"/>
      <c r="EUA31" s="1"/>
      <c r="EUB31" s="1"/>
      <c r="EUC31" s="1"/>
      <c r="EUD31" s="1"/>
      <c r="EUF31" s="1"/>
      <c r="EUG31" s="1"/>
      <c r="EUH31" s="1"/>
      <c r="EUI31" s="1"/>
      <c r="EUJ31" s="1"/>
      <c r="EUK31" s="7"/>
      <c r="EUL31" s="1"/>
      <c r="EUM31" s="1"/>
      <c r="EUN31" s="1"/>
      <c r="EUO31" s="1"/>
      <c r="EUP31" s="1"/>
      <c r="EUR31" s="1"/>
      <c r="EUS31" s="1"/>
      <c r="EUT31" s="1"/>
      <c r="EUU31" s="1"/>
      <c r="EUV31" s="1"/>
      <c r="EUW31" s="7"/>
      <c r="EUX31" s="1"/>
      <c r="EUY31" s="1"/>
      <c r="EUZ31" s="1"/>
      <c r="EVA31" s="1"/>
      <c r="EVB31" s="1"/>
      <c r="EVD31" s="1"/>
      <c r="EVE31" s="1"/>
      <c r="EVF31" s="1"/>
      <c r="EVG31" s="1"/>
      <c r="EVH31" s="1"/>
      <c r="EVI31" s="7"/>
      <c r="EVJ31" s="1"/>
      <c r="EVK31" s="1"/>
      <c r="EVL31" s="1"/>
      <c r="EVM31" s="1"/>
      <c r="EVN31" s="1"/>
      <c r="EVP31" s="1"/>
      <c r="EVQ31" s="1"/>
      <c r="EVR31" s="1"/>
      <c r="EVS31" s="1"/>
      <c r="EVT31" s="1"/>
      <c r="EVU31" s="7"/>
      <c r="EVV31" s="1"/>
      <c r="EVW31" s="1"/>
      <c r="EVX31" s="1"/>
      <c r="EVY31" s="1"/>
      <c r="EVZ31" s="1"/>
      <c r="EWB31" s="1"/>
      <c r="EWC31" s="1"/>
      <c r="EWD31" s="1"/>
      <c r="EWE31" s="1"/>
      <c r="EWF31" s="1"/>
      <c r="EWG31" s="7"/>
      <c r="EWH31" s="1"/>
      <c r="EWI31" s="1"/>
      <c r="EWJ31" s="1"/>
      <c r="EWK31" s="1"/>
      <c r="EWL31" s="1"/>
      <c r="EWN31" s="1"/>
      <c r="EWO31" s="1"/>
      <c r="EWP31" s="1"/>
      <c r="EWQ31" s="1"/>
      <c r="EWR31" s="1"/>
      <c r="EWS31" s="7"/>
      <c r="EWT31" s="1"/>
      <c r="EWU31" s="1"/>
      <c r="EWV31" s="1"/>
      <c r="EWW31" s="1"/>
      <c r="EWX31" s="1"/>
      <c r="EWZ31" s="1"/>
      <c r="EXA31" s="1"/>
      <c r="EXB31" s="1"/>
      <c r="EXC31" s="1"/>
      <c r="EXD31" s="1"/>
      <c r="EXE31" s="7"/>
      <c r="EXF31" s="1"/>
      <c r="EXG31" s="1"/>
      <c r="EXH31" s="1"/>
      <c r="EXI31" s="1"/>
      <c r="EXJ31" s="1"/>
      <c r="EXL31" s="1"/>
      <c r="EXM31" s="1"/>
      <c r="EXN31" s="1"/>
      <c r="EXO31" s="1"/>
      <c r="EXP31" s="1"/>
      <c r="EXQ31" s="7"/>
      <c r="EXR31" s="1"/>
      <c r="EXS31" s="1"/>
      <c r="EXT31" s="1"/>
      <c r="EXU31" s="1"/>
      <c r="EXV31" s="1"/>
      <c r="EXX31" s="1"/>
      <c r="EXY31" s="1"/>
      <c r="EXZ31" s="1"/>
      <c r="EYA31" s="1"/>
      <c r="EYB31" s="1"/>
      <c r="EYC31" s="7"/>
      <c r="EYD31" s="1"/>
      <c r="EYE31" s="1"/>
      <c r="EYF31" s="1"/>
      <c r="EYG31" s="1"/>
      <c r="EYH31" s="1"/>
      <c r="EYJ31" s="1"/>
      <c r="EYK31" s="1"/>
      <c r="EYL31" s="1"/>
      <c r="EYM31" s="1"/>
      <c r="EYN31" s="1"/>
      <c r="EYO31" s="7"/>
      <c r="EYP31" s="1"/>
      <c r="EYQ31" s="1"/>
      <c r="EYR31" s="1"/>
      <c r="EYS31" s="1"/>
      <c r="EYT31" s="1"/>
      <c r="EYV31" s="1"/>
      <c r="EYW31" s="1"/>
      <c r="EYX31" s="1"/>
      <c r="EYY31" s="1"/>
      <c r="EYZ31" s="1"/>
      <c r="EZA31" s="7"/>
      <c r="EZB31" s="1"/>
      <c r="EZC31" s="1"/>
      <c r="EZD31" s="1"/>
      <c r="EZE31" s="1"/>
      <c r="EZF31" s="1"/>
      <c r="EZH31" s="1"/>
      <c r="EZI31" s="1"/>
      <c r="EZJ31" s="1"/>
      <c r="EZK31" s="1"/>
      <c r="EZL31" s="1"/>
      <c r="EZM31" s="7"/>
      <c r="EZN31" s="1"/>
      <c r="EZO31" s="1"/>
      <c r="EZP31" s="1"/>
      <c r="EZQ31" s="1"/>
      <c r="EZR31" s="1"/>
      <c r="EZT31" s="1"/>
      <c r="EZU31" s="1"/>
      <c r="EZV31" s="1"/>
      <c r="EZW31" s="1"/>
      <c r="EZX31" s="1"/>
      <c r="EZY31" s="7"/>
      <c r="EZZ31" s="1"/>
      <c r="FAA31" s="1"/>
      <c r="FAB31" s="1"/>
      <c r="FAC31" s="1"/>
      <c r="FAD31" s="1"/>
      <c r="FAF31" s="1"/>
      <c r="FAG31" s="1"/>
      <c r="FAH31" s="1"/>
      <c r="FAI31" s="1"/>
      <c r="FAJ31" s="1"/>
      <c r="FAK31" s="7"/>
      <c r="FAL31" s="1"/>
      <c r="FAM31" s="1"/>
      <c r="FAN31" s="1"/>
      <c r="FAO31" s="1"/>
      <c r="FAP31" s="1"/>
      <c r="FAR31" s="1"/>
      <c r="FAS31" s="1"/>
      <c r="FAT31" s="1"/>
      <c r="FAU31" s="1"/>
      <c r="FAV31" s="1"/>
      <c r="FAW31" s="7"/>
      <c r="FAX31" s="1"/>
      <c r="FAY31" s="1"/>
      <c r="FAZ31" s="1"/>
      <c r="FBA31" s="1"/>
      <c r="FBB31" s="1"/>
      <c r="FBD31" s="1"/>
      <c r="FBE31" s="1"/>
      <c r="FBF31" s="1"/>
      <c r="FBG31" s="1"/>
      <c r="FBH31" s="1"/>
      <c r="FBI31" s="7"/>
      <c r="FBJ31" s="1"/>
      <c r="FBK31" s="1"/>
      <c r="FBL31" s="1"/>
      <c r="FBM31" s="1"/>
      <c r="FBN31" s="1"/>
      <c r="FBP31" s="1"/>
      <c r="FBQ31" s="1"/>
      <c r="FBR31" s="1"/>
      <c r="FBS31" s="1"/>
      <c r="FBT31" s="1"/>
      <c r="FBU31" s="7"/>
      <c r="FBV31" s="1"/>
      <c r="FBW31" s="1"/>
      <c r="FBX31" s="1"/>
      <c r="FBY31" s="1"/>
      <c r="FBZ31" s="1"/>
      <c r="FCB31" s="1"/>
      <c r="FCC31" s="1"/>
      <c r="FCD31" s="1"/>
      <c r="FCE31" s="1"/>
      <c r="FCF31" s="1"/>
      <c r="FCG31" s="7"/>
      <c r="FCH31" s="1"/>
      <c r="FCI31" s="1"/>
      <c r="FCJ31" s="1"/>
      <c r="FCK31" s="1"/>
      <c r="FCL31" s="1"/>
      <c r="FCN31" s="1"/>
      <c r="FCO31" s="1"/>
      <c r="FCP31" s="1"/>
      <c r="FCQ31" s="1"/>
      <c r="FCR31" s="1"/>
      <c r="FCS31" s="7"/>
      <c r="FCT31" s="1"/>
      <c r="FCU31" s="1"/>
      <c r="FCV31" s="1"/>
      <c r="FCW31" s="1"/>
      <c r="FCX31" s="1"/>
      <c r="FCZ31" s="1"/>
      <c r="FDA31" s="1"/>
      <c r="FDB31" s="1"/>
      <c r="FDC31" s="1"/>
      <c r="FDD31" s="1"/>
      <c r="FDE31" s="7"/>
      <c r="FDF31" s="1"/>
      <c r="FDG31" s="1"/>
      <c r="FDH31" s="1"/>
      <c r="FDI31" s="1"/>
      <c r="FDJ31" s="1"/>
      <c r="FDL31" s="1"/>
      <c r="FDM31" s="1"/>
      <c r="FDN31" s="1"/>
      <c r="FDO31" s="1"/>
      <c r="FDP31" s="1"/>
      <c r="FDQ31" s="7"/>
      <c r="FDR31" s="1"/>
      <c r="FDS31" s="1"/>
      <c r="FDT31" s="1"/>
      <c r="FDU31" s="1"/>
      <c r="FDV31" s="1"/>
      <c r="FDX31" s="1"/>
      <c r="FDY31" s="1"/>
      <c r="FDZ31" s="1"/>
      <c r="FEA31" s="1"/>
      <c r="FEB31" s="1"/>
      <c r="FEC31" s="7"/>
      <c r="FED31" s="1"/>
      <c r="FEE31" s="1"/>
      <c r="FEF31" s="1"/>
      <c r="FEG31" s="1"/>
      <c r="FEH31" s="1"/>
      <c r="FEJ31" s="1"/>
      <c r="FEK31" s="1"/>
      <c r="FEL31" s="1"/>
      <c r="FEM31" s="1"/>
      <c r="FEN31" s="1"/>
      <c r="FEO31" s="7"/>
      <c r="FEP31" s="1"/>
      <c r="FEQ31" s="1"/>
      <c r="FER31" s="1"/>
      <c r="FES31" s="1"/>
      <c r="FET31" s="1"/>
      <c r="FEV31" s="1"/>
      <c r="FEW31" s="1"/>
      <c r="FEX31" s="1"/>
      <c r="FEY31" s="1"/>
      <c r="FEZ31" s="1"/>
      <c r="FFA31" s="7"/>
      <c r="FFB31" s="1"/>
      <c r="FFC31" s="1"/>
      <c r="FFD31" s="1"/>
      <c r="FFE31" s="1"/>
      <c r="FFF31" s="1"/>
      <c r="FFH31" s="1"/>
      <c r="FFI31" s="1"/>
      <c r="FFJ31" s="1"/>
      <c r="FFK31" s="1"/>
      <c r="FFL31" s="1"/>
      <c r="FFM31" s="7"/>
      <c r="FFN31" s="1"/>
      <c r="FFO31" s="1"/>
      <c r="FFP31" s="1"/>
      <c r="FFQ31" s="1"/>
      <c r="FFR31" s="1"/>
      <c r="FFT31" s="1"/>
      <c r="FFU31" s="1"/>
      <c r="FFV31" s="1"/>
      <c r="FFW31" s="1"/>
      <c r="FFX31" s="1"/>
      <c r="FFY31" s="7"/>
      <c r="FFZ31" s="1"/>
      <c r="FGA31" s="1"/>
      <c r="FGB31" s="1"/>
      <c r="FGC31" s="1"/>
      <c r="FGD31" s="1"/>
      <c r="FGF31" s="1"/>
      <c r="FGG31" s="1"/>
      <c r="FGH31" s="1"/>
      <c r="FGI31" s="1"/>
      <c r="FGJ31" s="1"/>
      <c r="FGK31" s="7"/>
      <c r="FGL31" s="1"/>
      <c r="FGM31" s="1"/>
      <c r="FGN31" s="1"/>
      <c r="FGO31" s="1"/>
      <c r="FGP31" s="1"/>
      <c r="FGR31" s="1"/>
      <c r="FGS31" s="1"/>
      <c r="FGT31" s="1"/>
      <c r="FGU31" s="1"/>
      <c r="FGV31" s="1"/>
      <c r="FGW31" s="7"/>
      <c r="FGX31" s="1"/>
      <c r="FGY31" s="1"/>
      <c r="FGZ31" s="1"/>
      <c r="FHA31" s="1"/>
      <c r="FHB31" s="1"/>
      <c r="FHD31" s="1"/>
      <c r="FHE31" s="1"/>
      <c r="FHF31" s="1"/>
      <c r="FHG31" s="1"/>
      <c r="FHH31" s="1"/>
      <c r="FHI31" s="7"/>
      <c r="FHJ31" s="1"/>
      <c r="FHK31" s="1"/>
      <c r="FHL31" s="1"/>
      <c r="FHM31" s="1"/>
      <c r="FHN31" s="1"/>
      <c r="FHP31" s="1"/>
      <c r="FHQ31" s="1"/>
      <c r="FHR31" s="1"/>
      <c r="FHS31" s="1"/>
      <c r="FHT31" s="1"/>
      <c r="FHU31" s="7"/>
      <c r="FHV31" s="1"/>
      <c r="FHW31" s="1"/>
      <c r="FHX31" s="1"/>
      <c r="FHY31" s="1"/>
      <c r="FHZ31" s="1"/>
      <c r="FIB31" s="1"/>
      <c r="FIC31" s="1"/>
      <c r="FID31" s="1"/>
      <c r="FIE31" s="1"/>
      <c r="FIF31" s="1"/>
      <c r="FIG31" s="7"/>
      <c r="FIH31" s="1"/>
      <c r="FII31" s="1"/>
      <c r="FIJ31" s="1"/>
      <c r="FIK31" s="1"/>
      <c r="FIL31" s="1"/>
      <c r="FIN31" s="1"/>
      <c r="FIO31" s="1"/>
      <c r="FIP31" s="1"/>
      <c r="FIQ31" s="1"/>
      <c r="FIR31" s="1"/>
      <c r="FIS31" s="7"/>
      <c r="FIT31" s="1"/>
      <c r="FIU31" s="1"/>
      <c r="FIV31" s="1"/>
      <c r="FIW31" s="1"/>
      <c r="FIX31" s="1"/>
      <c r="FIZ31" s="1"/>
      <c r="FJA31" s="1"/>
      <c r="FJB31" s="1"/>
      <c r="FJC31" s="1"/>
      <c r="FJD31" s="1"/>
      <c r="FJE31" s="7"/>
      <c r="FJF31" s="1"/>
      <c r="FJG31" s="1"/>
      <c r="FJH31" s="1"/>
      <c r="FJI31" s="1"/>
      <c r="FJJ31" s="1"/>
      <c r="FJL31" s="1"/>
      <c r="FJM31" s="1"/>
      <c r="FJN31" s="1"/>
      <c r="FJO31" s="1"/>
      <c r="FJP31" s="1"/>
      <c r="FJQ31" s="7"/>
      <c r="FJR31" s="1"/>
      <c r="FJS31" s="1"/>
      <c r="FJT31" s="1"/>
      <c r="FJU31" s="1"/>
      <c r="FJV31" s="1"/>
      <c r="FJX31" s="1"/>
      <c r="FJY31" s="1"/>
      <c r="FJZ31" s="1"/>
      <c r="FKA31" s="1"/>
      <c r="FKB31" s="1"/>
      <c r="FKC31" s="7"/>
      <c r="FKD31" s="1"/>
      <c r="FKE31" s="1"/>
      <c r="FKF31" s="1"/>
      <c r="FKG31" s="1"/>
      <c r="FKH31" s="1"/>
      <c r="FKJ31" s="1"/>
      <c r="FKK31" s="1"/>
      <c r="FKL31" s="1"/>
      <c r="FKM31" s="1"/>
      <c r="FKN31" s="1"/>
      <c r="FKO31" s="7"/>
      <c r="FKP31" s="1"/>
      <c r="FKQ31" s="1"/>
      <c r="FKR31" s="1"/>
      <c r="FKS31" s="1"/>
      <c r="FKT31" s="1"/>
      <c r="FKV31" s="1"/>
      <c r="FKW31" s="1"/>
      <c r="FKX31" s="1"/>
      <c r="FKY31" s="1"/>
      <c r="FKZ31" s="1"/>
      <c r="FLA31" s="7"/>
      <c r="FLB31" s="1"/>
      <c r="FLC31" s="1"/>
      <c r="FLD31" s="1"/>
      <c r="FLE31" s="1"/>
      <c r="FLF31" s="1"/>
      <c r="FLH31" s="1"/>
      <c r="FLI31" s="1"/>
      <c r="FLJ31" s="1"/>
      <c r="FLK31" s="1"/>
      <c r="FLL31" s="1"/>
      <c r="FLM31" s="7"/>
      <c r="FLN31" s="1"/>
      <c r="FLO31" s="1"/>
      <c r="FLP31" s="1"/>
      <c r="FLQ31" s="1"/>
      <c r="FLR31" s="1"/>
      <c r="FLT31" s="1"/>
      <c r="FLU31" s="1"/>
      <c r="FLV31" s="1"/>
      <c r="FLW31" s="1"/>
      <c r="FLX31" s="1"/>
      <c r="FLY31" s="7"/>
      <c r="FLZ31" s="1"/>
      <c r="FMA31" s="1"/>
      <c r="FMB31" s="1"/>
      <c r="FMC31" s="1"/>
      <c r="FMD31" s="1"/>
      <c r="FMF31" s="1"/>
      <c r="FMG31" s="1"/>
      <c r="FMH31" s="1"/>
      <c r="FMI31" s="1"/>
      <c r="FMJ31" s="1"/>
      <c r="FMK31" s="7"/>
      <c r="FML31" s="1"/>
      <c r="FMM31" s="1"/>
      <c r="FMN31" s="1"/>
      <c r="FMO31" s="1"/>
      <c r="FMP31" s="1"/>
      <c r="FMR31" s="1"/>
      <c r="FMS31" s="1"/>
      <c r="FMT31" s="1"/>
      <c r="FMU31" s="1"/>
      <c r="FMV31" s="1"/>
      <c r="FMW31" s="7"/>
      <c r="FMX31" s="1"/>
      <c r="FMY31" s="1"/>
      <c r="FMZ31" s="1"/>
      <c r="FNA31" s="1"/>
      <c r="FNB31" s="1"/>
      <c r="FND31" s="1"/>
      <c r="FNE31" s="1"/>
      <c r="FNF31" s="1"/>
      <c r="FNG31" s="1"/>
      <c r="FNH31" s="1"/>
      <c r="FNI31" s="7"/>
      <c r="FNJ31" s="1"/>
      <c r="FNK31" s="1"/>
      <c r="FNL31" s="1"/>
      <c r="FNM31" s="1"/>
      <c r="FNN31" s="1"/>
      <c r="FNP31" s="1"/>
      <c r="FNQ31" s="1"/>
      <c r="FNR31" s="1"/>
      <c r="FNS31" s="1"/>
      <c r="FNT31" s="1"/>
      <c r="FNU31" s="7"/>
      <c r="FNV31" s="1"/>
      <c r="FNW31" s="1"/>
      <c r="FNX31" s="1"/>
      <c r="FNY31" s="1"/>
      <c r="FNZ31" s="1"/>
      <c r="FOB31" s="1"/>
      <c r="FOC31" s="1"/>
      <c r="FOD31" s="1"/>
      <c r="FOE31" s="1"/>
      <c r="FOF31" s="1"/>
      <c r="FOG31" s="7"/>
      <c r="FOH31" s="1"/>
      <c r="FOI31" s="1"/>
      <c r="FOJ31" s="1"/>
      <c r="FOK31" s="1"/>
      <c r="FOL31" s="1"/>
      <c r="FON31" s="1"/>
      <c r="FOO31" s="1"/>
      <c r="FOP31" s="1"/>
      <c r="FOQ31" s="1"/>
      <c r="FOR31" s="1"/>
      <c r="FOS31" s="7"/>
      <c r="FOT31" s="1"/>
      <c r="FOU31" s="1"/>
      <c r="FOV31" s="1"/>
      <c r="FOW31" s="1"/>
      <c r="FOX31" s="1"/>
      <c r="FOZ31" s="1"/>
      <c r="FPA31" s="1"/>
      <c r="FPB31" s="1"/>
      <c r="FPC31" s="1"/>
      <c r="FPD31" s="1"/>
      <c r="FPE31" s="7"/>
      <c r="FPF31" s="1"/>
      <c r="FPG31" s="1"/>
      <c r="FPH31" s="1"/>
      <c r="FPI31" s="1"/>
      <c r="FPJ31" s="1"/>
      <c r="FPL31" s="1"/>
      <c r="FPM31" s="1"/>
      <c r="FPN31" s="1"/>
      <c r="FPO31" s="1"/>
      <c r="FPP31" s="1"/>
      <c r="FPQ31" s="7"/>
      <c r="FPR31" s="1"/>
      <c r="FPS31" s="1"/>
      <c r="FPT31" s="1"/>
      <c r="FPU31" s="1"/>
      <c r="FPV31" s="1"/>
      <c r="FPX31" s="1"/>
      <c r="FPY31" s="1"/>
      <c r="FPZ31" s="1"/>
      <c r="FQA31" s="1"/>
      <c r="FQB31" s="1"/>
      <c r="FQC31" s="7"/>
      <c r="FQD31" s="1"/>
      <c r="FQE31" s="1"/>
      <c r="FQF31" s="1"/>
      <c r="FQG31" s="1"/>
      <c r="FQH31" s="1"/>
      <c r="FQJ31" s="1"/>
      <c r="FQK31" s="1"/>
      <c r="FQL31" s="1"/>
      <c r="FQM31" s="1"/>
      <c r="FQN31" s="1"/>
      <c r="FQO31" s="7"/>
      <c r="FQP31" s="1"/>
      <c r="FQQ31" s="1"/>
      <c r="FQR31" s="1"/>
      <c r="FQS31" s="1"/>
      <c r="FQT31" s="1"/>
      <c r="FQV31" s="1"/>
      <c r="FQW31" s="1"/>
      <c r="FQX31" s="1"/>
      <c r="FQY31" s="1"/>
      <c r="FQZ31" s="1"/>
      <c r="FRA31" s="7"/>
      <c r="FRB31" s="1"/>
      <c r="FRC31" s="1"/>
      <c r="FRD31" s="1"/>
      <c r="FRE31" s="1"/>
      <c r="FRF31" s="1"/>
      <c r="FRH31" s="1"/>
      <c r="FRI31" s="1"/>
      <c r="FRJ31" s="1"/>
      <c r="FRK31" s="1"/>
      <c r="FRL31" s="1"/>
      <c r="FRM31" s="7"/>
      <c r="FRN31" s="1"/>
      <c r="FRO31" s="1"/>
      <c r="FRP31" s="1"/>
      <c r="FRQ31" s="1"/>
      <c r="FRR31" s="1"/>
      <c r="FRT31" s="1"/>
      <c r="FRU31" s="1"/>
      <c r="FRV31" s="1"/>
      <c r="FRW31" s="1"/>
      <c r="FRX31" s="1"/>
      <c r="FRY31" s="7"/>
      <c r="FRZ31" s="1"/>
      <c r="FSA31" s="1"/>
      <c r="FSB31" s="1"/>
      <c r="FSC31" s="1"/>
      <c r="FSD31" s="1"/>
      <c r="FSF31" s="1"/>
      <c r="FSG31" s="1"/>
      <c r="FSH31" s="1"/>
      <c r="FSI31" s="1"/>
      <c r="FSJ31" s="1"/>
      <c r="FSK31" s="7"/>
      <c r="FSL31" s="1"/>
      <c r="FSM31" s="1"/>
      <c r="FSN31" s="1"/>
      <c r="FSO31" s="1"/>
      <c r="FSP31" s="1"/>
      <c r="FSR31" s="1"/>
      <c r="FSS31" s="1"/>
      <c r="FST31" s="1"/>
      <c r="FSU31" s="1"/>
      <c r="FSV31" s="1"/>
      <c r="FSW31" s="7"/>
      <c r="FSX31" s="1"/>
      <c r="FSY31" s="1"/>
      <c r="FSZ31" s="1"/>
      <c r="FTA31" s="1"/>
      <c r="FTB31" s="1"/>
      <c r="FTD31" s="1"/>
      <c r="FTE31" s="1"/>
      <c r="FTF31" s="1"/>
      <c r="FTG31" s="1"/>
      <c r="FTH31" s="1"/>
      <c r="FTI31" s="7"/>
      <c r="FTJ31" s="1"/>
      <c r="FTK31" s="1"/>
      <c r="FTL31" s="1"/>
      <c r="FTM31" s="1"/>
      <c r="FTN31" s="1"/>
      <c r="FTP31" s="1"/>
      <c r="FTQ31" s="1"/>
      <c r="FTR31" s="1"/>
      <c r="FTS31" s="1"/>
      <c r="FTT31" s="1"/>
      <c r="FTU31" s="7"/>
      <c r="FTV31" s="1"/>
      <c r="FTW31" s="1"/>
      <c r="FTX31" s="1"/>
      <c r="FTY31" s="1"/>
      <c r="FTZ31" s="1"/>
      <c r="FUB31" s="1"/>
      <c r="FUC31" s="1"/>
      <c r="FUD31" s="1"/>
      <c r="FUE31" s="1"/>
      <c r="FUF31" s="1"/>
      <c r="FUG31" s="7"/>
      <c r="FUH31" s="1"/>
      <c r="FUI31" s="1"/>
      <c r="FUJ31" s="1"/>
      <c r="FUK31" s="1"/>
      <c r="FUL31" s="1"/>
      <c r="FUN31" s="1"/>
      <c r="FUO31" s="1"/>
      <c r="FUP31" s="1"/>
      <c r="FUQ31" s="1"/>
      <c r="FUR31" s="1"/>
      <c r="FUS31" s="7"/>
      <c r="FUT31" s="1"/>
      <c r="FUU31" s="1"/>
      <c r="FUV31" s="1"/>
      <c r="FUW31" s="1"/>
      <c r="FUX31" s="1"/>
      <c r="FUZ31" s="1"/>
      <c r="FVA31" s="1"/>
      <c r="FVB31" s="1"/>
      <c r="FVC31" s="1"/>
      <c r="FVD31" s="1"/>
      <c r="FVE31" s="7"/>
      <c r="FVF31" s="1"/>
      <c r="FVG31" s="1"/>
      <c r="FVH31" s="1"/>
      <c r="FVI31" s="1"/>
      <c r="FVJ31" s="1"/>
      <c r="FVL31" s="1"/>
      <c r="FVM31" s="1"/>
      <c r="FVN31" s="1"/>
      <c r="FVO31" s="1"/>
      <c r="FVP31" s="1"/>
      <c r="FVQ31" s="7"/>
      <c r="FVR31" s="1"/>
      <c r="FVS31" s="1"/>
      <c r="FVT31" s="1"/>
      <c r="FVU31" s="1"/>
      <c r="FVV31" s="1"/>
      <c r="FVX31" s="1"/>
      <c r="FVY31" s="1"/>
      <c r="FVZ31" s="1"/>
      <c r="FWA31" s="1"/>
      <c r="FWB31" s="1"/>
      <c r="FWC31" s="7"/>
      <c r="FWD31" s="1"/>
      <c r="FWE31" s="1"/>
      <c r="FWF31" s="1"/>
      <c r="FWG31" s="1"/>
      <c r="FWH31" s="1"/>
      <c r="FWJ31" s="1"/>
      <c r="FWK31" s="1"/>
      <c r="FWL31" s="1"/>
      <c r="FWM31" s="1"/>
      <c r="FWN31" s="1"/>
      <c r="FWO31" s="7"/>
      <c r="FWP31" s="1"/>
      <c r="FWQ31" s="1"/>
      <c r="FWR31" s="1"/>
      <c r="FWS31" s="1"/>
      <c r="FWT31" s="1"/>
      <c r="FWV31" s="1"/>
      <c r="FWW31" s="1"/>
      <c r="FWX31" s="1"/>
      <c r="FWY31" s="1"/>
      <c r="FWZ31" s="1"/>
      <c r="FXA31" s="7"/>
      <c r="FXB31" s="1"/>
      <c r="FXC31" s="1"/>
      <c r="FXD31" s="1"/>
      <c r="FXE31" s="1"/>
      <c r="FXF31" s="1"/>
      <c r="FXH31" s="1"/>
      <c r="FXI31" s="1"/>
      <c r="FXJ31" s="1"/>
      <c r="FXK31" s="1"/>
      <c r="FXL31" s="1"/>
      <c r="FXM31" s="7"/>
      <c r="FXN31" s="1"/>
      <c r="FXO31" s="1"/>
      <c r="FXP31" s="1"/>
      <c r="FXQ31" s="1"/>
      <c r="FXR31" s="1"/>
      <c r="FXT31" s="1"/>
      <c r="FXU31" s="1"/>
      <c r="FXV31" s="1"/>
      <c r="FXW31" s="1"/>
      <c r="FXX31" s="1"/>
      <c r="FXY31" s="7"/>
      <c r="FXZ31" s="1"/>
      <c r="FYA31" s="1"/>
      <c r="FYB31" s="1"/>
      <c r="FYC31" s="1"/>
      <c r="FYD31" s="1"/>
      <c r="FYF31" s="1"/>
      <c r="FYG31" s="1"/>
      <c r="FYH31" s="1"/>
      <c r="FYI31" s="1"/>
      <c r="FYJ31" s="1"/>
      <c r="FYK31" s="7"/>
      <c r="FYL31" s="1"/>
      <c r="FYM31" s="1"/>
      <c r="FYN31" s="1"/>
      <c r="FYO31" s="1"/>
      <c r="FYP31" s="1"/>
      <c r="FYR31" s="1"/>
      <c r="FYS31" s="1"/>
      <c r="FYT31" s="1"/>
      <c r="FYU31" s="1"/>
      <c r="FYV31" s="1"/>
      <c r="FYW31" s="7"/>
      <c r="FYX31" s="1"/>
      <c r="FYY31" s="1"/>
      <c r="FYZ31" s="1"/>
      <c r="FZA31" s="1"/>
      <c r="FZB31" s="1"/>
      <c r="FZD31" s="1"/>
      <c r="FZE31" s="1"/>
      <c r="FZF31" s="1"/>
      <c r="FZG31" s="1"/>
      <c r="FZH31" s="1"/>
      <c r="FZI31" s="7"/>
      <c r="FZJ31" s="1"/>
      <c r="FZK31" s="1"/>
      <c r="FZL31" s="1"/>
      <c r="FZM31" s="1"/>
      <c r="FZN31" s="1"/>
      <c r="FZP31" s="1"/>
      <c r="FZQ31" s="1"/>
      <c r="FZR31" s="1"/>
      <c r="FZS31" s="1"/>
      <c r="FZT31" s="1"/>
      <c r="FZU31" s="7"/>
      <c r="FZV31" s="1"/>
      <c r="FZW31" s="1"/>
      <c r="FZX31" s="1"/>
      <c r="FZY31" s="1"/>
      <c r="FZZ31" s="1"/>
      <c r="GAB31" s="1"/>
      <c r="GAC31" s="1"/>
      <c r="GAD31" s="1"/>
      <c r="GAE31" s="1"/>
      <c r="GAF31" s="1"/>
      <c r="GAG31" s="7"/>
      <c r="GAH31" s="1"/>
      <c r="GAI31" s="1"/>
      <c r="GAJ31" s="1"/>
      <c r="GAK31" s="1"/>
      <c r="GAL31" s="1"/>
      <c r="GAN31" s="1"/>
      <c r="GAO31" s="1"/>
      <c r="GAP31" s="1"/>
      <c r="GAQ31" s="1"/>
      <c r="GAR31" s="1"/>
      <c r="GAS31" s="7"/>
      <c r="GAT31" s="1"/>
      <c r="GAU31" s="1"/>
      <c r="GAV31" s="1"/>
      <c r="GAW31" s="1"/>
      <c r="GAX31" s="1"/>
      <c r="GAZ31" s="1"/>
      <c r="GBA31" s="1"/>
      <c r="GBB31" s="1"/>
      <c r="GBC31" s="1"/>
      <c r="GBD31" s="1"/>
      <c r="GBE31" s="7"/>
      <c r="GBF31" s="1"/>
      <c r="GBG31" s="1"/>
      <c r="GBH31" s="1"/>
      <c r="GBI31" s="1"/>
      <c r="GBJ31" s="1"/>
      <c r="GBL31" s="1"/>
      <c r="GBM31" s="1"/>
      <c r="GBN31" s="1"/>
      <c r="GBO31" s="1"/>
      <c r="GBP31" s="1"/>
      <c r="GBQ31" s="7"/>
      <c r="GBR31" s="1"/>
      <c r="GBS31" s="1"/>
      <c r="GBT31" s="1"/>
      <c r="GBU31" s="1"/>
      <c r="GBV31" s="1"/>
      <c r="GBX31" s="1"/>
      <c r="GBY31" s="1"/>
      <c r="GBZ31" s="1"/>
      <c r="GCA31" s="1"/>
      <c r="GCB31" s="1"/>
      <c r="GCC31" s="7"/>
      <c r="GCD31" s="1"/>
      <c r="GCE31" s="1"/>
      <c r="GCF31" s="1"/>
      <c r="GCG31" s="1"/>
      <c r="GCH31" s="1"/>
      <c r="GCJ31" s="1"/>
      <c r="GCK31" s="1"/>
      <c r="GCL31" s="1"/>
      <c r="GCM31" s="1"/>
      <c r="GCN31" s="1"/>
      <c r="GCO31" s="7"/>
      <c r="GCP31" s="1"/>
      <c r="GCQ31" s="1"/>
      <c r="GCR31" s="1"/>
      <c r="GCS31" s="1"/>
      <c r="GCT31" s="1"/>
      <c r="GCV31" s="1"/>
      <c r="GCW31" s="1"/>
      <c r="GCX31" s="1"/>
      <c r="GCY31" s="1"/>
      <c r="GCZ31" s="1"/>
      <c r="GDA31" s="7"/>
      <c r="GDB31" s="1"/>
      <c r="GDC31" s="1"/>
      <c r="GDD31" s="1"/>
      <c r="GDE31" s="1"/>
      <c r="GDF31" s="1"/>
      <c r="GDH31" s="1"/>
      <c r="GDI31" s="1"/>
      <c r="GDJ31" s="1"/>
      <c r="GDK31" s="1"/>
      <c r="GDL31" s="1"/>
      <c r="GDM31" s="7"/>
      <c r="GDN31" s="1"/>
      <c r="GDO31" s="1"/>
      <c r="GDP31" s="1"/>
      <c r="GDQ31" s="1"/>
      <c r="GDR31" s="1"/>
      <c r="GDT31" s="1"/>
      <c r="GDU31" s="1"/>
      <c r="GDV31" s="1"/>
      <c r="GDW31" s="1"/>
      <c r="GDX31" s="1"/>
      <c r="GDY31" s="7"/>
      <c r="GDZ31" s="1"/>
      <c r="GEA31" s="1"/>
      <c r="GEB31" s="1"/>
      <c r="GEC31" s="1"/>
      <c r="GED31" s="1"/>
      <c r="GEF31" s="1"/>
      <c r="GEG31" s="1"/>
      <c r="GEH31" s="1"/>
      <c r="GEI31" s="1"/>
      <c r="GEJ31" s="1"/>
      <c r="GEK31" s="7"/>
      <c r="GEL31" s="1"/>
      <c r="GEM31" s="1"/>
      <c r="GEN31" s="1"/>
      <c r="GEO31" s="1"/>
      <c r="GEP31" s="1"/>
      <c r="GER31" s="1"/>
      <c r="GES31" s="1"/>
      <c r="GET31" s="1"/>
      <c r="GEU31" s="1"/>
      <c r="GEV31" s="1"/>
      <c r="GEW31" s="7"/>
      <c r="GEX31" s="1"/>
      <c r="GEY31" s="1"/>
      <c r="GEZ31" s="1"/>
      <c r="GFA31" s="1"/>
      <c r="GFB31" s="1"/>
      <c r="GFD31" s="1"/>
      <c r="GFE31" s="1"/>
      <c r="GFF31" s="1"/>
      <c r="GFG31" s="1"/>
      <c r="GFH31" s="1"/>
      <c r="GFI31" s="7"/>
      <c r="GFJ31" s="1"/>
      <c r="GFK31" s="1"/>
      <c r="GFL31" s="1"/>
      <c r="GFM31" s="1"/>
      <c r="GFN31" s="1"/>
      <c r="GFP31" s="1"/>
      <c r="GFQ31" s="1"/>
      <c r="GFR31" s="1"/>
      <c r="GFS31" s="1"/>
      <c r="GFT31" s="1"/>
      <c r="GFU31" s="7"/>
      <c r="GFV31" s="1"/>
      <c r="GFW31" s="1"/>
      <c r="GFX31" s="1"/>
      <c r="GFY31" s="1"/>
      <c r="GFZ31" s="1"/>
      <c r="GGB31" s="1"/>
      <c r="GGC31" s="1"/>
      <c r="GGD31" s="1"/>
      <c r="GGE31" s="1"/>
      <c r="GGF31" s="1"/>
      <c r="GGG31" s="7"/>
      <c r="GGH31" s="1"/>
      <c r="GGI31" s="1"/>
      <c r="GGJ31" s="1"/>
      <c r="GGK31" s="1"/>
      <c r="GGL31" s="1"/>
      <c r="GGN31" s="1"/>
      <c r="GGO31" s="1"/>
      <c r="GGP31" s="1"/>
      <c r="GGQ31" s="1"/>
      <c r="GGR31" s="1"/>
      <c r="GGS31" s="7"/>
      <c r="GGT31" s="1"/>
      <c r="GGU31" s="1"/>
      <c r="GGV31" s="1"/>
      <c r="GGW31" s="1"/>
      <c r="GGX31" s="1"/>
      <c r="GGZ31" s="1"/>
      <c r="GHA31" s="1"/>
      <c r="GHB31" s="1"/>
      <c r="GHC31" s="1"/>
      <c r="GHD31" s="1"/>
      <c r="GHE31" s="7"/>
      <c r="GHF31" s="1"/>
      <c r="GHG31" s="1"/>
      <c r="GHH31" s="1"/>
      <c r="GHI31" s="1"/>
      <c r="GHJ31" s="1"/>
      <c r="GHL31" s="1"/>
      <c r="GHM31" s="1"/>
      <c r="GHN31" s="1"/>
      <c r="GHO31" s="1"/>
      <c r="GHP31" s="1"/>
      <c r="GHQ31" s="7"/>
      <c r="GHR31" s="1"/>
      <c r="GHS31" s="1"/>
      <c r="GHT31" s="1"/>
      <c r="GHU31" s="1"/>
      <c r="GHV31" s="1"/>
      <c r="GHX31" s="1"/>
      <c r="GHY31" s="1"/>
      <c r="GHZ31" s="1"/>
      <c r="GIA31" s="1"/>
      <c r="GIB31" s="1"/>
      <c r="GIC31" s="7"/>
      <c r="GID31" s="1"/>
      <c r="GIE31" s="1"/>
      <c r="GIF31" s="1"/>
      <c r="GIG31" s="1"/>
      <c r="GIH31" s="1"/>
      <c r="GIJ31" s="1"/>
      <c r="GIK31" s="1"/>
      <c r="GIL31" s="1"/>
      <c r="GIM31" s="1"/>
      <c r="GIN31" s="1"/>
      <c r="GIO31" s="7"/>
      <c r="GIP31" s="1"/>
      <c r="GIQ31" s="1"/>
      <c r="GIR31" s="1"/>
      <c r="GIS31" s="1"/>
      <c r="GIT31" s="1"/>
      <c r="GIV31" s="1"/>
      <c r="GIW31" s="1"/>
      <c r="GIX31" s="1"/>
      <c r="GIY31" s="1"/>
      <c r="GIZ31" s="1"/>
      <c r="GJA31" s="7"/>
      <c r="GJB31" s="1"/>
      <c r="GJC31" s="1"/>
      <c r="GJD31" s="1"/>
      <c r="GJE31" s="1"/>
      <c r="GJF31" s="1"/>
      <c r="GJH31" s="1"/>
      <c r="GJI31" s="1"/>
      <c r="GJJ31" s="1"/>
      <c r="GJK31" s="1"/>
      <c r="GJL31" s="1"/>
      <c r="GJM31" s="7"/>
      <c r="GJN31" s="1"/>
      <c r="GJO31" s="1"/>
      <c r="GJP31" s="1"/>
      <c r="GJQ31" s="1"/>
      <c r="GJR31" s="1"/>
      <c r="GJT31" s="1"/>
      <c r="GJU31" s="1"/>
      <c r="GJV31" s="1"/>
      <c r="GJW31" s="1"/>
      <c r="GJX31" s="1"/>
      <c r="GJY31" s="7"/>
      <c r="GJZ31" s="1"/>
      <c r="GKA31" s="1"/>
      <c r="GKB31" s="1"/>
      <c r="GKC31" s="1"/>
      <c r="GKD31" s="1"/>
      <c r="GKF31" s="1"/>
      <c r="GKG31" s="1"/>
      <c r="GKH31" s="1"/>
      <c r="GKI31" s="1"/>
      <c r="GKJ31" s="1"/>
      <c r="GKK31" s="7"/>
      <c r="GKL31" s="1"/>
      <c r="GKM31" s="1"/>
      <c r="GKN31" s="1"/>
      <c r="GKO31" s="1"/>
      <c r="GKP31" s="1"/>
      <c r="GKR31" s="1"/>
      <c r="GKS31" s="1"/>
      <c r="GKT31" s="1"/>
      <c r="GKU31" s="1"/>
      <c r="GKV31" s="1"/>
      <c r="GKW31" s="7"/>
      <c r="GKX31" s="1"/>
      <c r="GKY31" s="1"/>
      <c r="GKZ31" s="1"/>
      <c r="GLA31" s="1"/>
      <c r="GLB31" s="1"/>
      <c r="GLD31" s="1"/>
      <c r="GLE31" s="1"/>
      <c r="GLF31" s="1"/>
      <c r="GLG31" s="1"/>
      <c r="GLH31" s="1"/>
      <c r="GLI31" s="7"/>
      <c r="GLJ31" s="1"/>
      <c r="GLK31" s="1"/>
      <c r="GLL31" s="1"/>
      <c r="GLM31" s="1"/>
      <c r="GLN31" s="1"/>
      <c r="GLP31" s="1"/>
      <c r="GLQ31" s="1"/>
      <c r="GLR31" s="1"/>
      <c r="GLS31" s="1"/>
      <c r="GLT31" s="1"/>
      <c r="GLU31" s="7"/>
      <c r="GLV31" s="1"/>
      <c r="GLW31" s="1"/>
      <c r="GLX31" s="1"/>
      <c r="GLY31" s="1"/>
      <c r="GLZ31" s="1"/>
      <c r="GMB31" s="1"/>
      <c r="GMC31" s="1"/>
      <c r="GMD31" s="1"/>
      <c r="GME31" s="1"/>
      <c r="GMF31" s="1"/>
      <c r="GMG31" s="7"/>
      <c r="GMH31" s="1"/>
      <c r="GMI31" s="1"/>
      <c r="GMJ31" s="1"/>
      <c r="GMK31" s="1"/>
      <c r="GML31" s="1"/>
      <c r="GMN31" s="1"/>
      <c r="GMO31" s="1"/>
      <c r="GMP31" s="1"/>
      <c r="GMQ31" s="1"/>
      <c r="GMR31" s="1"/>
      <c r="GMS31" s="7"/>
      <c r="GMT31" s="1"/>
      <c r="GMU31" s="1"/>
      <c r="GMV31" s="1"/>
      <c r="GMW31" s="1"/>
      <c r="GMX31" s="1"/>
      <c r="GMZ31" s="1"/>
      <c r="GNA31" s="1"/>
      <c r="GNB31" s="1"/>
      <c r="GNC31" s="1"/>
      <c r="GND31" s="1"/>
      <c r="GNE31" s="7"/>
      <c r="GNF31" s="1"/>
      <c r="GNG31" s="1"/>
      <c r="GNH31" s="1"/>
      <c r="GNI31" s="1"/>
      <c r="GNJ31" s="1"/>
      <c r="GNL31" s="1"/>
      <c r="GNM31" s="1"/>
      <c r="GNN31" s="1"/>
      <c r="GNO31" s="1"/>
      <c r="GNP31" s="1"/>
      <c r="GNQ31" s="7"/>
      <c r="GNR31" s="1"/>
      <c r="GNS31" s="1"/>
      <c r="GNT31" s="1"/>
      <c r="GNU31" s="1"/>
      <c r="GNV31" s="1"/>
      <c r="GNX31" s="1"/>
      <c r="GNY31" s="1"/>
      <c r="GNZ31" s="1"/>
      <c r="GOA31" s="1"/>
      <c r="GOB31" s="1"/>
      <c r="GOC31" s="7"/>
      <c r="GOD31" s="1"/>
      <c r="GOE31" s="1"/>
      <c r="GOF31" s="1"/>
      <c r="GOG31" s="1"/>
      <c r="GOH31" s="1"/>
      <c r="GOJ31" s="1"/>
      <c r="GOK31" s="1"/>
      <c r="GOL31" s="1"/>
      <c r="GOM31" s="1"/>
      <c r="GON31" s="1"/>
      <c r="GOO31" s="7"/>
      <c r="GOP31" s="1"/>
      <c r="GOQ31" s="1"/>
      <c r="GOR31" s="1"/>
      <c r="GOS31" s="1"/>
      <c r="GOT31" s="1"/>
      <c r="GOV31" s="1"/>
      <c r="GOW31" s="1"/>
      <c r="GOX31" s="1"/>
      <c r="GOY31" s="1"/>
      <c r="GOZ31" s="1"/>
      <c r="GPA31" s="7"/>
      <c r="GPB31" s="1"/>
      <c r="GPC31" s="1"/>
      <c r="GPD31" s="1"/>
      <c r="GPE31" s="1"/>
      <c r="GPF31" s="1"/>
      <c r="GPH31" s="1"/>
      <c r="GPI31" s="1"/>
      <c r="GPJ31" s="1"/>
      <c r="GPK31" s="1"/>
      <c r="GPL31" s="1"/>
      <c r="GPM31" s="7"/>
      <c r="GPN31" s="1"/>
      <c r="GPO31" s="1"/>
      <c r="GPP31" s="1"/>
      <c r="GPQ31" s="1"/>
      <c r="GPR31" s="1"/>
      <c r="GPT31" s="1"/>
      <c r="GPU31" s="1"/>
      <c r="GPV31" s="1"/>
      <c r="GPW31" s="1"/>
      <c r="GPX31" s="1"/>
      <c r="GPY31" s="7"/>
      <c r="GPZ31" s="1"/>
      <c r="GQA31" s="1"/>
      <c r="GQB31" s="1"/>
      <c r="GQC31" s="1"/>
      <c r="GQD31" s="1"/>
      <c r="GQF31" s="1"/>
      <c r="GQG31" s="1"/>
      <c r="GQH31" s="1"/>
      <c r="GQI31" s="1"/>
      <c r="GQJ31" s="1"/>
      <c r="GQK31" s="7"/>
      <c r="GQL31" s="1"/>
      <c r="GQM31" s="1"/>
      <c r="GQN31" s="1"/>
      <c r="GQO31" s="1"/>
      <c r="GQP31" s="1"/>
      <c r="GQR31" s="1"/>
      <c r="GQS31" s="1"/>
      <c r="GQT31" s="1"/>
      <c r="GQU31" s="1"/>
      <c r="GQV31" s="1"/>
      <c r="GQW31" s="7"/>
      <c r="GQX31" s="1"/>
      <c r="GQY31" s="1"/>
      <c r="GQZ31" s="1"/>
      <c r="GRA31" s="1"/>
      <c r="GRB31" s="1"/>
      <c r="GRD31" s="1"/>
      <c r="GRE31" s="1"/>
      <c r="GRF31" s="1"/>
      <c r="GRG31" s="1"/>
      <c r="GRH31" s="1"/>
      <c r="GRI31" s="7"/>
      <c r="GRJ31" s="1"/>
      <c r="GRK31" s="1"/>
      <c r="GRL31" s="1"/>
      <c r="GRM31" s="1"/>
      <c r="GRN31" s="1"/>
      <c r="GRP31" s="1"/>
      <c r="GRQ31" s="1"/>
      <c r="GRR31" s="1"/>
      <c r="GRS31" s="1"/>
      <c r="GRT31" s="1"/>
      <c r="GRU31" s="7"/>
      <c r="GRV31" s="1"/>
      <c r="GRW31" s="1"/>
      <c r="GRX31" s="1"/>
      <c r="GRY31" s="1"/>
      <c r="GRZ31" s="1"/>
      <c r="GSB31" s="1"/>
      <c r="GSC31" s="1"/>
      <c r="GSD31" s="1"/>
      <c r="GSE31" s="1"/>
      <c r="GSF31" s="1"/>
      <c r="GSG31" s="7"/>
      <c r="GSH31" s="1"/>
      <c r="GSI31" s="1"/>
      <c r="GSJ31" s="1"/>
      <c r="GSK31" s="1"/>
      <c r="GSL31" s="1"/>
      <c r="GSN31" s="1"/>
      <c r="GSO31" s="1"/>
      <c r="GSP31" s="1"/>
      <c r="GSQ31" s="1"/>
      <c r="GSR31" s="1"/>
      <c r="GSS31" s="7"/>
      <c r="GST31" s="1"/>
      <c r="GSU31" s="1"/>
      <c r="GSV31" s="1"/>
      <c r="GSW31" s="1"/>
      <c r="GSX31" s="1"/>
      <c r="GSZ31" s="1"/>
      <c r="GTA31" s="1"/>
      <c r="GTB31" s="1"/>
      <c r="GTC31" s="1"/>
      <c r="GTD31" s="1"/>
      <c r="GTE31" s="7"/>
      <c r="GTF31" s="1"/>
      <c r="GTG31" s="1"/>
      <c r="GTH31" s="1"/>
      <c r="GTI31" s="1"/>
      <c r="GTJ31" s="1"/>
      <c r="GTL31" s="1"/>
      <c r="GTM31" s="1"/>
      <c r="GTN31" s="1"/>
      <c r="GTO31" s="1"/>
      <c r="GTP31" s="1"/>
      <c r="GTQ31" s="7"/>
      <c r="GTR31" s="1"/>
      <c r="GTS31" s="1"/>
      <c r="GTT31" s="1"/>
      <c r="GTU31" s="1"/>
      <c r="GTV31" s="1"/>
      <c r="GTX31" s="1"/>
      <c r="GTY31" s="1"/>
      <c r="GTZ31" s="1"/>
      <c r="GUA31" s="1"/>
      <c r="GUB31" s="1"/>
      <c r="GUC31" s="7"/>
      <c r="GUD31" s="1"/>
      <c r="GUE31" s="1"/>
      <c r="GUF31" s="1"/>
      <c r="GUG31" s="1"/>
      <c r="GUH31" s="1"/>
      <c r="GUJ31" s="1"/>
      <c r="GUK31" s="1"/>
      <c r="GUL31" s="1"/>
      <c r="GUM31" s="1"/>
      <c r="GUN31" s="1"/>
      <c r="GUO31" s="7"/>
      <c r="GUP31" s="1"/>
      <c r="GUQ31" s="1"/>
      <c r="GUR31" s="1"/>
      <c r="GUS31" s="1"/>
      <c r="GUT31" s="1"/>
      <c r="GUV31" s="1"/>
      <c r="GUW31" s="1"/>
      <c r="GUX31" s="1"/>
      <c r="GUY31" s="1"/>
      <c r="GUZ31" s="1"/>
      <c r="GVA31" s="7"/>
      <c r="GVB31" s="1"/>
      <c r="GVC31" s="1"/>
      <c r="GVD31" s="1"/>
      <c r="GVE31" s="1"/>
      <c r="GVF31" s="1"/>
      <c r="GVH31" s="1"/>
      <c r="GVI31" s="1"/>
      <c r="GVJ31" s="1"/>
      <c r="GVK31" s="1"/>
      <c r="GVL31" s="1"/>
      <c r="GVM31" s="7"/>
      <c r="GVN31" s="1"/>
      <c r="GVO31" s="1"/>
      <c r="GVP31" s="1"/>
      <c r="GVQ31" s="1"/>
      <c r="GVR31" s="1"/>
      <c r="GVT31" s="1"/>
      <c r="GVU31" s="1"/>
      <c r="GVV31" s="1"/>
      <c r="GVW31" s="1"/>
      <c r="GVX31" s="1"/>
      <c r="GVY31" s="7"/>
      <c r="GVZ31" s="1"/>
      <c r="GWA31" s="1"/>
      <c r="GWB31" s="1"/>
      <c r="GWC31" s="1"/>
      <c r="GWD31" s="1"/>
      <c r="GWF31" s="1"/>
      <c r="GWG31" s="1"/>
      <c r="GWH31" s="1"/>
      <c r="GWI31" s="1"/>
      <c r="GWJ31" s="1"/>
      <c r="GWK31" s="7"/>
      <c r="GWL31" s="1"/>
      <c r="GWM31" s="1"/>
      <c r="GWN31" s="1"/>
      <c r="GWO31" s="1"/>
      <c r="GWP31" s="1"/>
      <c r="GWR31" s="1"/>
      <c r="GWS31" s="1"/>
      <c r="GWT31" s="1"/>
      <c r="GWU31" s="1"/>
      <c r="GWV31" s="1"/>
      <c r="GWW31" s="7"/>
      <c r="GWX31" s="1"/>
      <c r="GWY31" s="1"/>
      <c r="GWZ31" s="1"/>
      <c r="GXA31" s="1"/>
      <c r="GXB31" s="1"/>
      <c r="GXD31" s="1"/>
      <c r="GXE31" s="1"/>
      <c r="GXF31" s="1"/>
      <c r="GXG31" s="1"/>
      <c r="GXH31" s="1"/>
      <c r="GXI31" s="7"/>
      <c r="GXJ31" s="1"/>
      <c r="GXK31" s="1"/>
      <c r="GXL31" s="1"/>
      <c r="GXM31" s="1"/>
      <c r="GXN31" s="1"/>
      <c r="GXP31" s="1"/>
      <c r="GXQ31" s="1"/>
      <c r="GXR31" s="1"/>
      <c r="GXS31" s="1"/>
      <c r="GXT31" s="1"/>
      <c r="GXU31" s="7"/>
      <c r="GXV31" s="1"/>
      <c r="GXW31" s="1"/>
      <c r="GXX31" s="1"/>
      <c r="GXY31" s="1"/>
      <c r="GXZ31" s="1"/>
      <c r="GYB31" s="1"/>
      <c r="GYC31" s="1"/>
      <c r="GYD31" s="1"/>
      <c r="GYE31" s="1"/>
      <c r="GYF31" s="1"/>
      <c r="GYG31" s="7"/>
      <c r="GYH31" s="1"/>
      <c r="GYI31" s="1"/>
      <c r="GYJ31" s="1"/>
      <c r="GYK31" s="1"/>
      <c r="GYL31" s="1"/>
      <c r="GYN31" s="1"/>
      <c r="GYO31" s="1"/>
      <c r="GYP31" s="1"/>
      <c r="GYQ31" s="1"/>
      <c r="GYR31" s="1"/>
      <c r="GYS31" s="7"/>
      <c r="GYT31" s="1"/>
      <c r="GYU31" s="1"/>
      <c r="GYV31" s="1"/>
      <c r="GYW31" s="1"/>
      <c r="GYX31" s="1"/>
      <c r="GYZ31" s="1"/>
      <c r="GZA31" s="1"/>
      <c r="GZB31" s="1"/>
      <c r="GZC31" s="1"/>
      <c r="GZD31" s="1"/>
      <c r="GZE31" s="7"/>
      <c r="GZF31" s="1"/>
      <c r="GZG31" s="1"/>
      <c r="GZH31" s="1"/>
      <c r="GZI31" s="1"/>
      <c r="GZJ31" s="1"/>
      <c r="GZL31" s="1"/>
      <c r="GZM31" s="1"/>
      <c r="GZN31" s="1"/>
      <c r="GZO31" s="1"/>
      <c r="GZP31" s="1"/>
      <c r="GZQ31" s="7"/>
      <c r="GZR31" s="1"/>
      <c r="GZS31" s="1"/>
      <c r="GZT31" s="1"/>
      <c r="GZU31" s="1"/>
      <c r="GZV31" s="1"/>
      <c r="GZX31" s="1"/>
      <c r="GZY31" s="1"/>
      <c r="GZZ31" s="1"/>
      <c r="HAA31" s="1"/>
      <c r="HAB31" s="1"/>
      <c r="HAC31" s="7"/>
      <c r="HAD31" s="1"/>
      <c r="HAE31" s="1"/>
      <c r="HAF31" s="1"/>
      <c r="HAG31" s="1"/>
      <c r="HAH31" s="1"/>
      <c r="HAJ31" s="1"/>
      <c r="HAK31" s="1"/>
      <c r="HAL31" s="1"/>
      <c r="HAM31" s="1"/>
      <c r="HAN31" s="1"/>
      <c r="HAO31" s="7"/>
      <c r="HAP31" s="1"/>
      <c r="HAQ31" s="1"/>
      <c r="HAR31" s="1"/>
      <c r="HAS31" s="1"/>
      <c r="HAT31" s="1"/>
      <c r="HAV31" s="1"/>
      <c r="HAW31" s="1"/>
      <c r="HAX31" s="1"/>
      <c r="HAY31" s="1"/>
      <c r="HAZ31" s="1"/>
      <c r="HBA31" s="7"/>
      <c r="HBB31" s="1"/>
      <c r="HBC31" s="1"/>
      <c r="HBD31" s="1"/>
      <c r="HBE31" s="1"/>
      <c r="HBF31" s="1"/>
      <c r="HBH31" s="1"/>
      <c r="HBI31" s="1"/>
      <c r="HBJ31" s="1"/>
      <c r="HBK31" s="1"/>
      <c r="HBL31" s="1"/>
      <c r="HBM31" s="7"/>
      <c r="HBN31" s="1"/>
      <c r="HBO31" s="1"/>
      <c r="HBP31" s="1"/>
      <c r="HBQ31" s="1"/>
      <c r="HBR31" s="1"/>
      <c r="HBT31" s="1"/>
      <c r="HBU31" s="1"/>
      <c r="HBV31" s="1"/>
      <c r="HBW31" s="1"/>
      <c r="HBX31" s="1"/>
      <c r="HBY31" s="7"/>
      <c r="HBZ31" s="1"/>
      <c r="HCA31" s="1"/>
      <c r="HCB31" s="1"/>
      <c r="HCC31" s="1"/>
      <c r="HCD31" s="1"/>
      <c r="HCF31" s="1"/>
      <c r="HCG31" s="1"/>
      <c r="HCH31" s="1"/>
      <c r="HCI31" s="1"/>
      <c r="HCJ31" s="1"/>
      <c r="HCK31" s="7"/>
      <c r="HCL31" s="1"/>
      <c r="HCM31" s="1"/>
      <c r="HCN31" s="1"/>
      <c r="HCO31" s="1"/>
      <c r="HCP31" s="1"/>
      <c r="HCR31" s="1"/>
      <c r="HCS31" s="1"/>
      <c r="HCT31" s="1"/>
      <c r="HCU31" s="1"/>
      <c r="HCV31" s="1"/>
      <c r="HCW31" s="7"/>
      <c r="HCX31" s="1"/>
      <c r="HCY31" s="1"/>
      <c r="HCZ31" s="1"/>
      <c r="HDA31" s="1"/>
      <c r="HDB31" s="1"/>
      <c r="HDD31" s="1"/>
      <c r="HDE31" s="1"/>
      <c r="HDF31" s="1"/>
      <c r="HDG31" s="1"/>
      <c r="HDH31" s="1"/>
      <c r="HDI31" s="7"/>
      <c r="HDJ31" s="1"/>
      <c r="HDK31" s="1"/>
      <c r="HDL31" s="1"/>
      <c r="HDM31" s="1"/>
      <c r="HDN31" s="1"/>
      <c r="HDP31" s="1"/>
      <c r="HDQ31" s="1"/>
      <c r="HDR31" s="1"/>
      <c r="HDS31" s="1"/>
      <c r="HDT31" s="1"/>
      <c r="HDU31" s="7"/>
      <c r="HDV31" s="1"/>
      <c r="HDW31" s="1"/>
      <c r="HDX31" s="1"/>
      <c r="HDY31" s="1"/>
      <c r="HDZ31" s="1"/>
      <c r="HEB31" s="1"/>
      <c r="HEC31" s="1"/>
      <c r="HED31" s="1"/>
      <c r="HEE31" s="1"/>
      <c r="HEF31" s="1"/>
      <c r="HEG31" s="7"/>
      <c r="HEH31" s="1"/>
      <c r="HEI31" s="1"/>
      <c r="HEJ31" s="1"/>
      <c r="HEK31" s="1"/>
      <c r="HEL31" s="1"/>
      <c r="HEN31" s="1"/>
      <c r="HEO31" s="1"/>
      <c r="HEP31" s="1"/>
      <c r="HEQ31" s="1"/>
      <c r="HER31" s="1"/>
      <c r="HES31" s="7"/>
      <c r="HET31" s="1"/>
      <c r="HEU31" s="1"/>
      <c r="HEV31" s="1"/>
      <c r="HEW31" s="1"/>
      <c r="HEX31" s="1"/>
      <c r="HEZ31" s="1"/>
      <c r="HFA31" s="1"/>
      <c r="HFB31" s="1"/>
      <c r="HFC31" s="1"/>
      <c r="HFD31" s="1"/>
      <c r="HFE31" s="7"/>
      <c r="HFF31" s="1"/>
      <c r="HFG31" s="1"/>
      <c r="HFH31" s="1"/>
      <c r="HFI31" s="1"/>
      <c r="HFJ31" s="1"/>
      <c r="HFL31" s="1"/>
      <c r="HFM31" s="1"/>
      <c r="HFN31" s="1"/>
      <c r="HFO31" s="1"/>
      <c r="HFP31" s="1"/>
      <c r="HFQ31" s="7"/>
      <c r="HFR31" s="1"/>
      <c r="HFS31" s="1"/>
      <c r="HFT31" s="1"/>
      <c r="HFU31" s="1"/>
      <c r="HFV31" s="1"/>
      <c r="HFX31" s="1"/>
      <c r="HFY31" s="1"/>
      <c r="HFZ31" s="1"/>
      <c r="HGA31" s="1"/>
      <c r="HGB31" s="1"/>
      <c r="HGC31" s="7"/>
      <c r="HGD31" s="1"/>
      <c r="HGE31" s="1"/>
      <c r="HGF31" s="1"/>
      <c r="HGG31" s="1"/>
      <c r="HGH31" s="1"/>
      <c r="HGJ31" s="1"/>
      <c r="HGK31" s="1"/>
      <c r="HGL31" s="1"/>
      <c r="HGM31" s="1"/>
      <c r="HGN31" s="1"/>
      <c r="HGO31" s="7"/>
      <c r="HGP31" s="1"/>
      <c r="HGQ31" s="1"/>
      <c r="HGR31" s="1"/>
      <c r="HGS31" s="1"/>
      <c r="HGT31" s="1"/>
      <c r="HGV31" s="1"/>
      <c r="HGW31" s="1"/>
      <c r="HGX31" s="1"/>
      <c r="HGY31" s="1"/>
      <c r="HGZ31" s="1"/>
      <c r="HHA31" s="7"/>
      <c r="HHB31" s="1"/>
      <c r="HHC31" s="1"/>
      <c r="HHD31" s="1"/>
      <c r="HHE31" s="1"/>
      <c r="HHF31" s="1"/>
      <c r="HHH31" s="1"/>
      <c r="HHI31" s="1"/>
      <c r="HHJ31" s="1"/>
      <c r="HHK31" s="1"/>
      <c r="HHL31" s="1"/>
      <c r="HHM31" s="7"/>
      <c r="HHN31" s="1"/>
      <c r="HHO31" s="1"/>
      <c r="HHP31" s="1"/>
      <c r="HHQ31" s="1"/>
      <c r="HHR31" s="1"/>
      <c r="HHT31" s="1"/>
      <c r="HHU31" s="1"/>
      <c r="HHV31" s="1"/>
      <c r="HHW31" s="1"/>
      <c r="HHX31" s="1"/>
      <c r="HHY31" s="7"/>
      <c r="HHZ31" s="1"/>
      <c r="HIA31" s="1"/>
      <c r="HIB31" s="1"/>
      <c r="HIC31" s="1"/>
      <c r="HID31" s="1"/>
      <c r="HIF31" s="1"/>
      <c r="HIG31" s="1"/>
      <c r="HIH31" s="1"/>
      <c r="HII31" s="1"/>
      <c r="HIJ31" s="1"/>
      <c r="HIK31" s="7"/>
      <c r="HIL31" s="1"/>
      <c r="HIM31" s="1"/>
      <c r="HIN31" s="1"/>
      <c r="HIO31" s="1"/>
      <c r="HIP31" s="1"/>
      <c r="HIR31" s="1"/>
      <c r="HIS31" s="1"/>
      <c r="HIT31" s="1"/>
      <c r="HIU31" s="1"/>
      <c r="HIV31" s="1"/>
      <c r="HIW31" s="7"/>
      <c r="HIX31" s="1"/>
      <c r="HIY31" s="1"/>
      <c r="HIZ31" s="1"/>
      <c r="HJA31" s="1"/>
      <c r="HJB31" s="1"/>
      <c r="HJD31" s="1"/>
      <c r="HJE31" s="1"/>
      <c r="HJF31" s="1"/>
      <c r="HJG31" s="1"/>
      <c r="HJH31" s="1"/>
      <c r="HJI31" s="7"/>
      <c r="HJJ31" s="1"/>
      <c r="HJK31" s="1"/>
      <c r="HJL31" s="1"/>
      <c r="HJM31" s="1"/>
      <c r="HJN31" s="1"/>
      <c r="HJP31" s="1"/>
      <c r="HJQ31" s="1"/>
      <c r="HJR31" s="1"/>
      <c r="HJS31" s="1"/>
      <c r="HJT31" s="1"/>
      <c r="HJU31" s="7"/>
      <c r="HJV31" s="1"/>
      <c r="HJW31" s="1"/>
      <c r="HJX31" s="1"/>
      <c r="HJY31" s="1"/>
      <c r="HJZ31" s="1"/>
      <c r="HKB31" s="1"/>
      <c r="HKC31" s="1"/>
      <c r="HKD31" s="1"/>
      <c r="HKE31" s="1"/>
      <c r="HKF31" s="1"/>
      <c r="HKG31" s="7"/>
      <c r="HKH31" s="1"/>
      <c r="HKI31" s="1"/>
      <c r="HKJ31" s="1"/>
      <c r="HKK31" s="1"/>
      <c r="HKL31" s="1"/>
      <c r="HKN31" s="1"/>
      <c r="HKO31" s="1"/>
      <c r="HKP31" s="1"/>
      <c r="HKQ31" s="1"/>
      <c r="HKR31" s="1"/>
      <c r="HKS31" s="7"/>
      <c r="HKT31" s="1"/>
      <c r="HKU31" s="1"/>
      <c r="HKV31" s="1"/>
      <c r="HKW31" s="1"/>
      <c r="HKX31" s="1"/>
      <c r="HKZ31" s="1"/>
      <c r="HLA31" s="1"/>
      <c r="HLB31" s="1"/>
      <c r="HLC31" s="1"/>
      <c r="HLD31" s="1"/>
      <c r="HLE31" s="7"/>
      <c r="HLF31" s="1"/>
      <c r="HLG31" s="1"/>
      <c r="HLH31" s="1"/>
      <c r="HLI31" s="1"/>
      <c r="HLJ31" s="1"/>
      <c r="HLL31" s="1"/>
      <c r="HLM31" s="1"/>
      <c r="HLN31" s="1"/>
      <c r="HLO31" s="1"/>
      <c r="HLP31" s="1"/>
      <c r="HLQ31" s="7"/>
      <c r="HLR31" s="1"/>
      <c r="HLS31" s="1"/>
      <c r="HLT31" s="1"/>
      <c r="HLU31" s="1"/>
      <c r="HLV31" s="1"/>
      <c r="HLX31" s="1"/>
      <c r="HLY31" s="1"/>
      <c r="HLZ31" s="1"/>
      <c r="HMA31" s="1"/>
      <c r="HMB31" s="1"/>
      <c r="HMC31" s="7"/>
      <c r="HMD31" s="1"/>
      <c r="HME31" s="1"/>
      <c r="HMF31" s="1"/>
      <c r="HMG31" s="1"/>
      <c r="HMH31" s="1"/>
      <c r="HMJ31" s="1"/>
      <c r="HMK31" s="1"/>
      <c r="HML31" s="1"/>
      <c r="HMM31" s="1"/>
      <c r="HMN31" s="1"/>
      <c r="HMO31" s="7"/>
      <c r="HMP31" s="1"/>
      <c r="HMQ31" s="1"/>
      <c r="HMR31" s="1"/>
      <c r="HMS31" s="1"/>
      <c r="HMT31" s="1"/>
      <c r="HMV31" s="1"/>
      <c r="HMW31" s="1"/>
      <c r="HMX31" s="1"/>
      <c r="HMY31" s="1"/>
      <c r="HMZ31" s="1"/>
      <c r="HNA31" s="7"/>
      <c r="HNB31" s="1"/>
      <c r="HNC31" s="1"/>
      <c r="HND31" s="1"/>
      <c r="HNE31" s="1"/>
      <c r="HNF31" s="1"/>
      <c r="HNH31" s="1"/>
      <c r="HNI31" s="1"/>
      <c r="HNJ31" s="1"/>
      <c r="HNK31" s="1"/>
      <c r="HNL31" s="1"/>
      <c r="HNM31" s="7"/>
      <c r="HNN31" s="1"/>
      <c r="HNO31" s="1"/>
      <c r="HNP31" s="1"/>
      <c r="HNQ31" s="1"/>
      <c r="HNR31" s="1"/>
      <c r="HNT31" s="1"/>
      <c r="HNU31" s="1"/>
      <c r="HNV31" s="1"/>
      <c r="HNW31" s="1"/>
      <c r="HNX31" s="1"/>
      <c r="HNY31" s="7"/>
      <c r="HNZ31" s="1"/>
      <c r="HOA31" s="1"/>
      <c r="HOB31" s="1"/>
      <c r="HOC31" s="1"/>
      <c r="HOD31" s="1"/>
      <c r="HOF31" s="1"/>
      <c r="HOG31" s="1"/>
      <c r="HOH31" s="1"/>
      <c r="HOI31" s="1"/>
      <c r="HOJ31" s="1"/>
      <c r="HOK31" s="7"/>
      <c r="HOL31" s="1"/>
      <c r="HOM31" s="1"/>
      <c r="HON31" s="1"/>
      <c r="HOO31" s="1"/>
      <c r="HOP31" s="1"/>
      <c r="HOR31" s="1"/>
      <c r="HOS31" s="1"/>
      <c r="HOT31" s="1"/>
      <c r="HOU31" s="1"/>
      <c r="HOV31" s="1"/>
      <c r="HOW31" s="7"/>
      <c r="HOX31" s="1"/>
      <c r="HOY31" s="1"/>
      <c r="HOZ31" s="1"/>
      <c r="HPA31" s="1"/>
      <c r="HPB31" s="1"/>
      <c r="HPD31" s="1"/>
      <c r="HPE31" s="1"/>
      <c r="HPF31" s="1"/>
      <c r="HPG31" s="1"/>
      <c r="HPH31" s="1"/>
      <c r="HPI31" s="7"/>
      <c r="HPJ31" s="1"/>
      <c r="HPK31" s="1"/>
      <c r="HPL31" s="1"/>
      <c r="HPM31" s="1"/>
      <c r="HPN31" s="1"/>
      <c r="HPP31" s="1"/>
      <c r="HPQ31" s="1"/>
      <c r="HPR31" s="1"/>
      <c r="HPS31" s="1"/>
      <c r="HPT31" s="1"/>
      <c r="HPU31" s="7"/>
      <c r="HPV31" s="1"/>
      <c r="HPW31" s="1"/>
      <c r="HPX31" s="1"/>
      <c r="HPY31" s="1"/>
      <c r="HPZ31" s="1"/>
      <c r="HQB31" s="1"/>
      <c r="HQC31" s="1"/>
      <c r="HQD31" s="1"/>
      <c r="HQE31" s="1"/>
      <c r="HQF31" s="1"/>
      <c r="HQG31" s="7"/>
      <c r="HQH31" s="1"/>
      <c r="HQI31" s="1"/>
      <c r="HQJ31" s="1"/>
      <c r="HQK31" s="1"/>
      <c r="HQL31" s="1"/>
      <c r="HQN31" s="1"/>
      <c r="HQO31" s="1"/>
      <c r="HQP31" s="1"/>
      <c r="HQQ31" s="1"/>
      <c r="HQR31" s="1"/>
      <c r="HQS31" s="7"/>
      <c r="HQT31" s="1"/>
      <c r="HQU31" s="1"/>
      <c r="HQV31" s="1"/>
      <c r="HQW31" s="1"/>
      <c r="HQX31" s="1"/>
      <c r="HQZ31" s="1"/>
      <c r="HRA31" s="1"/>
      <c r="HRB31" s="1"/>
      <c r="HRC31" s="1"/>
      <c r="HRD31" s="1"/>
      <c r="HRE31" s="7"/>
      <c r="HRF31" s="1"/>
      <c r="HRG31" s="1"/>
      <c r="HRH31" s="1"/>
      <c r="HRI31" s="1"/>
      <c r="HRJ31" s="1"/>
      <c r="HRL31" s="1"/>
      <c r="HRM31" s="1"/>
      <c r="HRN31" s="1"/>
      <c r="HRO31" s="1"/>
      <c r="HRP31" s="1"/>
      <c r="HRQ31" s="7"/>
      <c r="HRR31" s="1"/>
      <c r="HRS31" s="1"/>
      <c r="HRT31" s="1"/>
      <c r="HRU31" s="1"/>
      <c r="HRV31" s="1"/>
      <c r="HRX31" s="1"/>
      <c r="HRY31" s="1"/>
      <c r="HRZ31" s="1"/>
      <c r="HSA31" s="1"/>
      <c r="HSB31" s="1"/>
      <c r="HSC31" s="7"/>
      <c r="HSD31" s="1"/>
      <c r="HSE31" s="1"/>
      <c r="HSF31" s="1"/>
      <c r="HSG31" s="1"/>
      <c r="HSH31" s="1"/>
      <c r="HSJ31" s="1"/>
      <c r="HSK31" s="1"/>
      <c r="HSL31" s="1"/>
      <c r="HSM31" s="1"/>
      <c r="HSN31" s="1"/>
      <c r="HSO31" s="7"/>
      <c r="HSP31" s="1"/>
      <c r="HSQ31" s="1"/>
      <c r="HSR31" s="1"/>
      <c r="HSS31" s="1"/>
      <c r="HST31" s="1"/>
      <c r="HSV31" s="1"/>
      <c r="HSW31" s="1"/>
      <c r="HSX31" s="1"/>
      <c r="HSY31" s="1"/>
      <c r="HSZ31" s="1"/>
      <c r="HTA31" s="7"/>
      <c r="HTB31" s="1"/>
      <c r="HTC31" s="1"/>
      <c r="HTD31" s="1"/>
      <c r="HTE31" s="1"/>
      <c r="HTF31" s="1"/>
      <c r="HTH31" s="1"/>
      <c r="HTI31" s="1"/>
      <c r="HTJ31" s="1"/>
      <c r="HTK31" s="1"/>
      <c r="HTL31" s="1"/>
      <c r="HTM31" s="7"/>
      <c r="HTN31" s="1"/>
      <c r="HTO31" s="1"/>
      <c r="HTP31" s="1"/>
      <c r="HTQ31" s="1"/>
      <c r="HTR31" s="1"/>
      <c r="HTT31" s="1"/>
      <c r="HTU31" s="1"/>
      <c r="HTV31" s="1"/>
      <c r="HTW31" s="1"/>
      <c r="HTX31" s="1"/>
      <c r="HTY31" s="7"/>
      <c r="HTZ31" s="1"/>
      <c r="HUA31" s="1"/>
      <c r="HUB31" s="1"/>
      <c r="HUC31" s="1"/>
      <c r="HUD31" s="1"/>
      <c r="HUF31" s="1"/>
      <c r="HUG31" s="1"/>
      <c r="HUH31" s="1"/>
      <c r="HUI31" s="1"/>
      <c r="HUJ31" s="1"/>
      <c r="HUK31" s="7"/>
      <c r="HUL31" s="1"/>
      <c r="HUM31" s="1"/>
      <c r="HUN31" s="1"/>
      <c r="HUO31" s="1"/>
      <c r="HUP31" s="1"/>
      <c r="HUR31" s="1"/>
      <c r="HUS31" s="1"/>
      <c r="HUT31" s="1"/>
      <c r="HUU31" s="1"/>
      <c r="HUV31" s="1"/>
      <c r="HUW31" s="7"/>
      <c r="HUX31" s="1"/>
      <c r="HUY31" s="1"/>
      <c r="HUZ31" s="1"/>
      <c r="HVA31" s="1"/>
      <c r="HVB31" s="1"/>
      <c r="HVD31" s="1"/>
      <c r="HVE31" s="1"/>
      <c r="HVF31" s="1"/>
      <c r="HVG31" s="1"/>
      <c r="HVH31" s="1"/>
      <c r="HVI31" s="7"/>
      <c r="HVJ31" s="1"/>
      <c r="HVK31" s="1"/>
      <c r="HVL31" s="1"/>
      <c r="HVM31" s="1"/>
      <c r="HVN31" s="1"/>
      <c r="HVP31" s="1"/>
      <c r="HVQ31" s="1"/>
      <c r="HVR31" s="1"/>
      <c r="HVS31" s="1"/>
      <c r="HVT31" s="1"/>
      <c r="HVU31" s="7"/>
      <c r="HVV31" s="1"/>
      <c r="HVW31" s="1"/>
      <c r="HVX31" s="1"/>
      <c r="HVY31" s="1"/>
      <c r="HVZ31" s="1"/>
      <c r="HWB31" s="1"/>
      <c r="HWC31" s="1"/>
      <c r="HWD31" s="1"/>
      <c r="HWE31" s="1"/>
      <c r="HWF31" s="1"/>
      <c r="HWG31" s="7"/>
      <c r="HWH31" s="1"/>
      <c r="HWI31" s="1"/>
      <c r="HWJ31" s="1"/>
      <c r="HWK31" s="1"/>
      <c r="HWL31" s="1"/>
      <c r="HWN31" s="1"/>
      <c r="HWO31" s="1"/>
      <c r="HWP31" s="1"/>
      <c r="HWQ31" s="1"/>
      <c r="HWR31" s="1"/>
      <c r="HWS31" s="7"/>
      <c r="HWT31" s="1"/>
      <c r="HWU31" s="1"/>
      <c r="HWV31" s="1"/>
      <c r="HWW31" s="1"/>
      <c r="HWX31" s="1"/>
      <c r="HWZ31" s="1"/>
      <c r="HXA31" s="1"/>
      <c r="HXB31" s="1"/>
      <c r="HXC31" s="1"/>
      <c r="HXD31" s="1"/>
      <c r="HXE31" s="7"/>
      <c r="HXF31" s="1"/>
      <c r="HXG31" s="1"/>
      <c r="HXH31" s="1"/>
      <c r="HXI31" s="1"/>
      <c r="HXJ31" s="1"/>
      <c r="HXL31" s="1"/>
      <c r="HXM31" s="1"/>
      <c r="HXN31" s="1"/>
      <c r="HXO31" s="1"/>
      <c r="HXP31" s="1"/>
      <c r="HXQ31" s="7"/>
      <c r="HXR31" s="1"/>
      <c r="HXS31" s="1"/>
      <c r="HXT31" s="1"/>
      <c r="HXU31" s="1"/>
      <c r="HXV31" s="1"/>
      <c r="HXX31" s="1"/>
      <c r="HXY31" s="1"/>
      <c r="HXZ31" s="1"/>
      <c r="HYA31" s="1"/>
      <c r="HYB31" s="1"/>
      <c r="HYC31" s="7"/>
      <c r="HYD31" s="1"/>
      <c r="HYE31" s="1"/>
      <c r="HYF31" s="1"/>
      <c r="HYG31" s="1"/>
      <c r="HYH31" s="1"/>
      <c r="HYJ31" s="1"/>
      <c r="HYK31" s="1"/>
      <c r="HYL31" s="1"/>
      <c r="HYM31" s="1"/>
      <c r="HYN31" s="1"/>
      <c r="HYO31" s="7"/>
      <c r="HYP31" s="1"/>
      <c r="HYQ31" s="1"/>
      <c r="HYR31" s="1"/>
      <c r="HYS31" s="1"/>
      <c r="HYT31" s="1"/>
      <c r="HYV31" s="1"/>
      <c r="HYW31" s="1"/>
      <c r="HYX31" s="1"/>
      <c r="HYY31" s="1"/>
      <c r="HYZ31" s="1"/>
      <c r="HZA31" s="7"/>
      <c r="HZB31" s="1"/>
      <c r="HZC31" s="1"/>
      <c r="HZD31" s="1"/>
      <c r="HZE31" s="1"/>
      <c r="HZF31" s="1"/>
      <c r="HZH31" s="1"/>
      <c r="HZI31" s="1"/>
      <c r="HZJ31" s="1"/>
      <c r="HZK31" s="1"/>
      <c r="HZL31" s="1"/>
      <c r="HZM31" s="7"/>
      <c r="HZN31" s="1"/>
      <c r="HZO31" s="1"/>
      <c r="HZP31" s="1"/>
      <c r="HZQ31" s="1"/>
      <c r="HZR31" s="1"/>
      <c r="HZT31" s="1"/>
      <c r="HZU31" s="1"/>
      <c r="HZV31" s="1"/>
      <c r="HZW31" s="1"/>
      <c r="HZX31" s="1"/>
      <c r="HZY31" s="7"/>
      <c r="HZZ31" s="1"/>
      <c r="IAA31" s="1"/>
      <c r="IAB31" s="1"/>
      <c r="IAC31" s="1"/>
      <c r="IAD31" s="1"/>
      <c r="IAF31" s="1"/>
      <c r="IAG31" s="1"/>
      <c r="IAH31" s="1"/>
      <c r="IAI31" s="1"/>
      <c r="IAJ31" s="1"/>
      <c r="IAK31" s="7"/>
      <c r="IAL31" s="1"/>
      <c r="IAM31" s="1"/>
      <c r="IAN31" s="1"/>
      <c r="IAO31" s="1"/>
      <c r="IAP31" s="1"/>
      <c r="IAR31" s="1"/>
      <c r="IAS31" s="1"/>
      <c r="IAT31" s="1"/>
      <c r="IAU31" s="1"/>
      <c r="IAV31" s="1"/>
      <c r="IAW31" s="7"/>
      <c r="IAX31" s="1"/>
      <c r="IAY31" s="1"/>
      <c r="IAZ31" s="1"/>
      <c r="IBA31" s="1"/>
      <c r="IBB31" s="1"/>
      <c r="IBD31" s="1"/>
      <c r="IBE31" s="1"/>
      <c r="IBF31" s="1"/>
      <c r="IBG31" s="1"/>
      <c r="IBH31" s="1"/>
      <c r="IBI31" s="7"/>
      <c r="IBJ31" s="1"/>
      <c r="IBK31" s="1"/>
      <c r="IBL31" s="1"/>
      <c r="IBM31" s="1"/>
      <c r="IBN31" s="1"/>
      <c r="IBP31" s="1"/>
      <c r="IBQ31" s="1"/>
      <c r="IBR31" s="1"/>
      <c r="IBS31" s="1"/>
      <c r="IBT31" s="1"/>
      <c r="IBU31" s="7"/>
      <c r="IBV31" s="1"/>
      <c r="IBW31" s="1"/>
      <c r="IBX31" s="1"/>
      <c r="IBY31" s="1"/>
      <c r="IBZ31" s="1"/>
      <c r="ICB31" s="1"/>
      <c r="ICC31" s="1"/>
      <c r="ICD31" s="1"/>
      <c r="ICE31" s="1"/>
      <c r="ICF31" s="1"/>
      <c r="ICG31" s="7"/>
      <c r="ICH31" s="1"/>
      <c r="ICI31" s="1"/>
      <c r="ICJ31" s="1"/>
      <c r="ICK31" s="1"/>
      <c r="ICL31" s="1"/>
      <c r="ICN31" s="1"/>
      <c r="ICO31" s="1"/>
      <c r="ICP31" s="1"/>
      <c r="ICQ31" s="1"/>
      <c r="ICR31" s="1"/>
      <c r="ICS31" s="7"/>
      <c r="ICT31" s="1"/>
      <c r="ICU31" s="1"/>
      <c r="ICV31" s="1"/>
      <c r="ICW31" s="1"/>
      <c r="ICX31" s="1"/>
      <c r="ICZ31" s="1"/>
      <c r="IDA31" s="1"/>
      <c r="IDB31" s="1"/>
      <c r="IDC31" s="1"/>
      <c r="IDD31" s="1"/>
      <c r="IDE31" s="7"/>
      <c r="IDF31" s="1"/>
      <c r="IDG31" s="1"/>
      <c r="IDH31" s="1"/>
      <c r="IDI31" s="1"/>
      <c r="IDJ31" s="1"/>
      <c r="IDL31" s="1"/>
      <c r="IDM31" s="1"/>
      <c r="IDN31" s="1"/>
      <c r="IDO31" s="1"/>
      <c r="IDP31" s="1"/>
      <c r="IDQ31" s="7"/>
      <c r="IDR31" s="1"/>
      <c r="IDS31" s="1"/>
      <c r="IDT31" s="1"/>
      <c r="IDU31" s="1"/>
      <c r="IDV31" s="1"/>
      <c r="IDX31" s="1"/>
      <c r="IDY31" s="1"/>
      <c r="IDZ31" s="1"/>
      <c r="IEA31" s="1"/>
      <c r="IEB31" s="1"/>
      <c r="IEC31" s="7"/>
      <c r="IED31" s="1"/>
      <c r="IEE31" s="1"/>
      <c r="IEF31" s="1"/>
      <c r="IEG31" s="1"/>
      <c r="IEH31" s="1"/>
      <c r="IEJ31" s="1"/>
      <c r="IEK31" s="1"/>
      <c r="IEL31" s="1"/>
      <c r="IEM31" s="1"/>
      <c r="IEN31" s="1"/>
      <c r="IEO31" s="7"/>
      <c r="IEP31" s="1"/>
      <c r="IEQ31" s="1"/>
      <c r="IER31" s="1"/>
      <c r="IES31" s="1"/>
      <c r="IET31" s="1"/>
      <c r="IEV31" s="1"/>
      <c r="IEW31" s="1"/>
      <c r="IEX31" s="1"/>
      <c r="IEY31" s="1"/>
      <c r="IEZ31" s="1"/>
      <c r="IFA31" s="7"/>
      <c r="IFB31" s="1"/>
      <c r="IFC31" s="1"/>
      <c r="IFD31" s="1"/>
      <c r="IFE31" s="1"/>
      <c r="IFF31" s="1"/>
      <c r="IFH31" s="1"/>
      <c r="IFI31" s="1"/>
      <c r="IFJ31" s="1"/>
      <c r="IFK31" s="1"/>
      <c r="IFL31" s="1"/>
      <c r="IFM31" s="7"/>
      <c r="IFN31" s="1"/>
      <c r="IFO31" s="1"/>
      <c r="IFP31" s="1"/>
      <c r="IFQ31" s="1"/>
      <c r="IFR31" s="1"/>
      <c r="IFT31" s="1"/>
      <c r="IFU31" s="1"/>
      <c r="IFV31" s="1"/>
      <c r="IFW31" s="1"/>
      <c r="IFX31" s="1"/>
      <c r="IFY31" s="7"/>
      <c r="IFZ31" s="1"/>
      <c r="IGA31" s="1"/>
      <c r="IGB31" s="1"/>
      <c r="IGC31" s="1"/>
      <c r="IGD31" s="1"/>
      <c r="IGF31" s="1"/>
      <c r="IGG31" s="1"/>
      <c r="IGH31" s="1"/>
      <c r="IGI31" s="1"/>
      <c r="IGJ31" s="1"/>
      <c r="IGK31" s="7"/>
      <c r="IGL31" s="1"/>
      <c r="IGM31" s="1"/>
      <c r="IGN31" s="1"/>
      <c r="IGO31" s="1"/>
      <c r="IGP31" s="1"/>
      <c r="IGR31" s="1"/>
      <c r="IGS31" s="1"/>
      <c r="IGT31" s="1"/>
      <c r="IGU31" s="1"/>
      <c r="IGV31" s="1"/>
      <c r="IGW31" s="7"/>
      <c r="IGX31" s="1"/>
      <c r="IGY31" s="1"/>
      <c r="IGZ31" s="1"/>
      <c r="IHA31" s="1"/>
      <c r="IHB31" s="1"/>
      <c r="IHD31" s="1"/>
      <c r="IHE31" s="1"/>
      <c r="IHF31" s="1"/>
      <c r="IHG31" s="1"/>
      <c r="IHH31" s="1"/>
      <c r="IHI31" s="7"/>
      <c r="IHJ31" s="1"/>
      <c r="IHK31" s="1"/>
      <c r="IHL31" s="1"/>
      <c r="IHM31" s="1"/>
      <c r="IHN31" s="1"/>
      <c r="IHP31" s="1"/>
      <c r="IHQ31" s="1"/>
      <c r="IHR31" s="1"/>
      <c r="IHS31" s="1"/>
      <c r="IHT31" s="1"/>
      <c r="IHU31" s="7"/>
      <c r="IHV31" s="1"/>
      <c r="IHW31" s="1"/>
      <c r="IHX31" s="1"/>
      <c r="IHY31" s="1"/>
      <c r="IHZ31" s="1"/>
      <c r="IIB31" s="1"/>
      <c r="IIC31" s="1"/>
      <c r="IID31" s="1"/>
      <c r="IIE31" s="1"/>
      <c r="IIF31" s="1"/>
      <c r="IIG31" s="7"/>
      <c r="IIH31" s="1"/>
      <c r="III31" s="1"/>
      <c r="IIJ31" s="1"/>
      <c r="IIK31" s="1"/>
      <c r="IIL31" s="1"/>
      <c r="IIN31" s="1"/>
      <c r="IIO31" s="1"/>
      <c r="IIP31" s="1"/>
      <c r="IIQ31" s="1"/>
      <c r="IIR31" s="1"/>
      <c r="IIS31" s="7"/>
      <c r="IIT31" s="1"/>
      <c r="IIU31" s="1"/>
      <c r="IIV31" s="1"/>
      <c r="IIW31" s="1"/>
      <c r="IIX31" s="1"/>
      <c r="IIZ31" s="1"/>
      <c r="IJA31" s="1"/>
      <c r="IJB31" s="1"/>
      <c r="IJC31" s="1"/>
      <c r="IJD31" s="1"/>
      <c r="IJE31" s="7"/>
      <c r="IJF31" s="1"/>
      <c r="IJG31" s="1"/>
      <c r="IJH31" s="1"/>
      <c r="IJI31" s="1"/>
      <c r="IJJ31" s="1"/>
      <c r="IJL31" s="1"/>
      <c r="IJM31" s="1"/>
      <c r="IJN31" s="1"/>
      <c r="IJO31" s="1"/>
      <c r="IJP31" s="1"/>
      <c r="IJQ31" s="7"/>
      <c r="IJR31" s="1"/>
      <c r="IJS31" s="1"/>
      <c r="IJT31" s="1"/>
      <c r="IJU31" s="1"/>
      <c r="IJV31" s="1"/>
      <c r="IJX31" s="1"/>
      <c r="IJY31" s="1"/>
      <c r="IJZ31" s="1"/>
      <c r="IKA31" s="1"/>
      <c r="IKB31" s="1"/>
      <c r="IKC31" s="7"/>
      <c r="IKD31" s="1"/>
      <c r="IKE31" s="1"/>
      <c r="IKF31" s="1"/>
      <c r="IKG31" s="1"/>
      <c r="IKH31" s="1"/>
      <c r="IKJ31" s="1"/>
      <c r="IKK31" s="1"/>
      <c r="IKL31" s="1"/>
      <c r="IKM31" s="1"/>
      <c r="IKN31" s="1"/>
      <c r="IKO31" s="7"/>
      <c r="IKP31" s="1"/>
      <c r="IKQ31" s="1"/>
      <c r="IKR31" s="1"/>
      <c r="IKS31" s="1"/>
      <c r="IKT31" s="1"/>
      <c r="IKV31" s="1"/>
      <c r="IKW31" s="1"/>
      <c r="IKX31" s="1"/>
      <c r="IKY31" s="1"/>
      <c r="IKZ31" s="1"/>
      <c r="ILA31" s="7"/>
      <c r="ILB31" s="1"/>
      <c r="ILC31" s="1"/>
      <c r="ILD31" s="1"/>
      <c r="ILE31" s="1"/>
      <c r="ILF31" s="1"/>
      <c r="ILH31" s="1"/>
      <c r="ILI31" s="1"/>
      <c r="ILJ31" s="1"/>
      <c r="ILK31" s="1"/>
      <c r="ILL31" s="1"/>
      <c r="ILM31" s="7"/>
      <c r="ILN31" s="1"/>
      <c r="ILO31" s="1"/>
      <c r="ILP31" s="1"/>
      <c r="ILQ31" s="1"/>
      <c r="ILR31" s="1"/>
      <c r="ILT31" s="1"/>
      <c r="ILU31" s="1"/>
      <c r="ILV31" s="1"/>
      <c r="ILW31" s="1"/>
      <c r="ILX31" s="1"/>
      <c r="ILY31" s="7"/>
      <c r="ILZ31" s="1"/>
      <c r="IMA31" s="1"/>
      <c r="IMB31" s="1"/>
      <c r="IMC31" s="1"/>
      <c r="IMD31" s="1"/>
      <c r="IMF31" s="1"/>
      <c r="IMG31" s="1"/>
      <c r="IMH31" s="1"/>
      <c r="IMI31" s="1"/>
      <c r="IMJ31" s="1"/>
      <c r="IMK31" s="7"/>
      <c r="IML31" s="1"/>
      <c r="IMM31" s="1"/>
      <c r="IMN31" s="1"/>
      <c r="IMO31" s="1"/>
      <c r="IMP31" s="1"/>
      <c r="IMR31" s="1"/>
      <c r="IMS31" s="1"/>
      <c r="IMT31" s="1"/>
      <c r="IMU31" s="1"/>
      <c r="IMV31" s="1"/>
      <c r="IMW31" s="7"/>
      <c r="IMX31" s="1"/>
      <c r="IMY31" s="1"/>
      <c r="IMZ31" s="1"/>
      <c r="INA31" s="1"/>
      <c r="INB31" s="1"/>
      <c r="IND31" s="1"/>
      <c r="INE31" s="1"/>
      <c r="INF31" s="1"/>
      <c r="ING31" s="1"/>
      <c r="INH31" s="1"/>
      <c r="INI31" s="7"/>
      <c r="INJ31" s="1"/>
      <c r="INK31" s="1"/>
      <c r="INL31" s="1"/>
      <c r="INM31" s="1"/>
      <c r="INN31" s="1"/>
      <c r="INP31" s="1"/>
      <c r="INQ31" s="1"/>
      <c r="INR31" s="1"/>
      <c r="INS31" s="1"/>
      <c r="INT31" s="1"/>
      <c r="INU31" s="7"/>
      <c r="INV31" s="1"/>
      <c r="INW31" s="1"/>
      <c r="INX31" s="1"/>
      <c r="INY31" s="1"/>
      <c r="INZ31" s="1"/>
      <c r="IOB31" s="1"/>
      <c r="IOC31" s="1"/>
      <c r="IOD31" s="1"/>
      <c r="IOE31" s="1"/>
      <c r="IOF31" s="1"/>
      <c r="IOG31" s="7"/>
      <c r="IOH31" s="1"/>
      <c r="IOI31" s="1"/>
      <c r="IOJ31" s="1"/>
      <c r="IOK31" s="1"/>
      <c r="IOL31" s="1"/>
      <c r="ION31" s="1"/>
      <c r="IOO31" s="1"/>
      <c r="IOP31" s="1"/>
      <c r="IOQ31" s="1"/>
      <c r="IOR31" s="1"/>
      <c r="IOS31" s="7"/>
      <c r="IOT31" s="1"/>
      <c r="IOU31" s="1"/>
      <c r="IOV31" s="1"/>
      <c r="IOW31" s="1"/>
      <c r="IOX31" s="1"/>
      <c r="IOZ31" s="1"/>
      <c r="IPA31" s="1"/>
      <c r="IPB31" s="1"/>
      <c r="IPC31" s="1"/>
      <c r="IPD31" s="1"/>
      <c r="IPE31" s="7"/>
      <c r="IPF31" s="1"/>
      <c r="IPG31" s="1"/>
      <c r="IPH31" s="1"/>
      <c r="IPI31" s="1"/>
      <c r="IPJ31" s="1"/>
      <c r="IPL31" s="1"/>
      <c r="IPM31" s="1"/>
      <c r="IPN31" s="1"/>
      <c r="IPO31" s="1"/>
      <c r="IPP31" s="1"/>
      <c r="IPQ31" s="7"/>
      <c r="IPR31" s="1"/>
      <c r="IPS31" s="1"/>
      <c r="IPT31" s="1"/>
      <c r="IPU31" s="1"/>
      <c r="IPV31" s="1"/>
      <c r="IPX31" s="1"/>
      <c r="IPY31" s="1"/>
      <c r="IPZ31" s="1"/>
      <c r="IQA31" s="1"/>
      <c r="IQB31" s="1"/>
      <c r="IQC31" s="7"/>
      <c r="IQD31" s="1"/>
      <c r="IQE31" s="1"/>
      <c r="IQF31" s="1"/>
      <c r="IQG31" s="1"/>
      <c r="IQH31" s="1"/>
      <c r="IQJ31" s="1"/>
      <c r="IQK31" s="1"/>
      <c r="IQL31" s="1"/>
      <c r="IQM31" s="1"/>
      <c r="IQN31" s="1"/>
      <c r="IQO31" s="7"/>
      <c r="IQP31" s="1"/>
      <c r="IQQ31" s="1"/>
      <c r="IQR31" s="1"/>
      <c r="IQS31" s="1"/>
      <c r="IQT31" s="1"/>
      <c r="IQV31" s="1"/>
      <c r="IQW31" s="1"/>
      <c r="IQX31" s="1"/>
      <c r="IQY31" s="1"/>
      <c r="IQZ31" s="1"/>
      <c r="IRA31" s="7"/>
      <c r="IRB31" s="1"/>
      <c r="IRC31" s="1"/>
      <c r="IRD31" s="1"/>
      <c r="IRE31" s="1"/>
      <c r="IRF31" s="1"/>
      <c r="IRH31" s="1"/>
      <c r="IRI31" s="1"/>
      <c r="IRJ31" s="1"/>
      <c r="IRK31" s="1"/>
      <c r="IRL31" s="1"/>
      <c r="IRM31" s="7"/>
      <c r="IRN31" s="1"/>
      <c r="IRO31" s="1"/>
      <c r="IRP31" s="1"/>
      <c r="IRQ31" s="1"/>
      <c r="IRR31" s="1"/>
      <c r="IRT31" s="1"/>
      <c r="IRU31" s="1"/>
      <c r="IRV31" s="1"/>
      <c r="IRW31" s="1"/>
      <c r="IRX31" s="1"/>
      <c r="IRY31" s="7"/>
      <c r="IRZ31" s="1"/>
      <c r="ISA31" s="1"/>
      <c r="ISB31" s="1"/>
      <c r="ISC31" s="1"/>
      <c r="ISD31" s="1"/>
      <c r="ISF31" s="1"/>
      <c r="ISG31" s="1"/>
      <c r="ISH31" s="1"/>
      <c r="ISI31" s="1"/>
      <c r="ISJ31" s="1"/>
      <c r="ISK31" s="7"/>
      <c r="ISL31" s="1"/>
      <c r="ISM31" s="1"/>
      <c r="ISN31" s="1"/>
      <c r="ISO31" s="1"/>
      <c r="ISP31" s="1"/>
      <c r="ISR31" s="1"/>
      <c r="ISS31" s="1"/>
      <c r="IST31" s="1"/>
      <c r="ISU31" s="1"/>
      <c r="ISV31" s="1"/>
      <c r="ISW31" s="7"/>
      <c r="ISX31" s="1"/>
      <c r="ISY31" s="1"/>
      <c r="ISZ31" s="1"/>
      <c r="ITA31" s="1"/>
      <c r="ITB31" s="1"/>
      <c r="ITD31" s="1"/>
      <c r="ITE31" s="1"/>
      <c r="ITF31" s="1"/>
      <c r="ITG31" s="1"/>
      <c r="ITH31" s="1"/>
      <c r="ITI31" s="7"/>
      <c r="ITJ31" s="1"/>
      <c r="ITK31" s="1"/>
      <c r="ITL31" s="1"/>
      <c r="ITM31" s="1"/>
      <c r="ITN31" s="1"/>
      <c r="ITP31" s="1"/>
      <c r="ITQ31" s="1"/>
      <c r="ITR31" s="1"/>
      <c r="ITS31" s="1"/>
      <c r="ITT31" s="1"/>
      <c r="ITU31" s="7"/>
      <c r="ITV31" s="1"/>
      <c r="ITW31" s="1"/>
      <c r="ITX31" s="1"/>
      <c r="ITY31" s="1"/>
      <c r="ITZ31" s="1"/>
      <c r="IUB31" s="1"/>
      <c r="IUC31" s="1"/>
      <c r="IUD31" s="1"/>
      <c r="IUE31" s="1"/>
      <c r="IUF31" s="1"/>
      <c r="IUG31" s="7"/>
      <c r="IUH31" s="1"/>
      <c r="IUI31" s="1"/>
      <c r="IUJ31" s="1"/>
      <c r="IUK31" s="1"/>
      <c r="IUL31" s="1"/>
      <c r="IUN31" s="1"/>
      <c r="IUO31" s="1"/>
      <c r="IUP31" s="1"/>
      <c r="IUQ31" s="1"/>
      <c r="IUR31" s="1"/>
      <c r="IUS31" s="7"/>
      <c r="IUT31" s="1"/>
      <c r="IUU31" s="1"/>
      <c r="IUV31" s="1"/>
      <c r="IUW31" s="1"/>
      <c r="IUX31" s="1"/>
      <c r="IUZ31" s="1"/>
      <c r="IVA31" s="1"/>
      <c r="IVB31" s="1"/>
      <c r="IVC31" s="1"/>
      <c r="IVD31" s="1"/>
      <c r="IVE31" s="7"/>
      <c r="IVF31" s="1"/>
      <c r="IVG31" s="1"/>
      <c r="IVH31" s="1"/>
      <c r="IVI31" s="1"/>
      <c r="IVJ31" s="1"/>
      <c r="IVL31" s="1"/>
      <c r="IVM31" s="1"/>
      <c r="IVN31" s="1"/>
      <c r="IVO31" s="1"/>
      <c r="IVP31" s="1"/>
      <c r="IVQ31" s="7"/>
      <c r="IVR31" s="1"/>
      <c r="IVS31" s="1"/>
      <c r="IVT31" s="1"/>
      <c r="IVU31" s="1"/>
      <c r="IVV31" s="1"/>
      <c r="IVX31" s="1"/>
      <c r="IVY31" s="1"/>
      <c r="IVZ31" s="1"/>
      <c r="IWA31" s="1"/>
      <c r="IWB31" s="1"/>
      <c r="IWC31" s="7"/>
      <c r="IWD31" s="1"/>
      <c r="IWE31" s="1"/>
      <c r="IWF31" s="1"/>
      <c r="IWG31" s="1"/>
      <c r="IWH31" s="1"/>
      <c r="IWJ31" s="1"/>
      <c r="IWK31" s="1"/>
      <c r="IWL31" s="1"/>
      <c r="IWM31" s="1"/>
      <c r="IWN31" s="1"/>
      <c r="IWO31" s="7"/>
      <c r="IWP31" s="1"/>
      <c r="IWQ31" s="1"/>
      <c r="IWR31" s="1"/>
      <c r="IWS31" s="1"/>
      <c r="IWT31" s="1"/>
      <c r="IWV31" s="1"/>
      <c r="IWW31" s="1"/>
      <c r="IWX31" s="1"/>
      <c r="IWY31" s="1"/>
      <c r="IWZ31" s="1"/>
      <c r="IXA31" s="7"/>
      <c r="IXB31" s="1"/>
      <c r="IXC31" s="1"/>
      <c r="IXD31" s="1"/>
      <c r="IXE31" s="1"/>
      <c r="IXF31" s="1"/>
      <c r="IXH31" s="1"/>
      <c r="IXI31" s="1"/>
      <c r="IXJ31" s="1"/>
      <c r="IXK31" s="1"/>
      <c r="IXL31" s="1"/>
      <c r="IXM31" s="7"/>
      <c r="IXN31" s="1"/>
      <c r="IXO31" s="1"/>
      <c r="IXP31" s="1"/>
      <c r="IXQ31" s="1"/>
      <c r="IXR31" s="1"/>
      <c r="IXT31" s="1"/>
      <c r="IXU31" s="1"/>
      <c r="IXV31" s="1"/>
      <c r="IXW31" s="1"/>
      <c r="IXX31" s="1"/>
      <c r="IXY31" s="7"/>
      <c r="IXZ31" s="1"/>
      <c r="IYA31" s="1"/>
      <c r="IYB31" s="1"/>
      <c r="IYC31" s="1"/>
      <c r="IYD31" s="1"/>
      <c r="IYF31" s="1"/>
      <c r="IYG31" s="1"/>
      <c r="IYH31" s="1"/>
      <c r="IYI31" s="1"/>
      <c r="IYJ31" s="1"/>
      <c r="IYK31" s="7"/>
      <c r="IYL31" s="1"/>
      <c r="IYM31" s="1"/>
      <c r="IYN31" s="1"/>
      <c r="IYO31" s="1"/>
      <c r="IYP31" s="1"/>
      <c r="IYR31" s="1"/>
      <c r="IYS31" s="1"/>
      <c r="IYT31" s="1"/>
      <c r="IYU31" s="1"/>
      <c r="IYV31" s="1"/>
      <c r="IYW31" s="7"/>
      <c r="IYX31" s="1"/>
      <c r="IYY31" s="1"/>
      <c r="IYZ31" s="1"/>
      <c r="IZA31" s="1"/>
      <c r="IZB31" s="1"/>
      <c r="IZD31" s="1"/>
      <c r="IZE31" s="1"/>
      <c r="IZF31" s="1"/>
      <c r="IZG31" s="1"/>
      <c r="IZH31" s="1"/>
      <c r="IZI31" s="7"/>
      <c r="IZJ31" s="1"/>
      <c r="IZK31" s="1"/>
      <c r="IZL31" s="1"/>
      <c r="IZM31" s="1"/>
      <c r="IZN31" s="1"/>
      <c r="IZP31" s="1"/>
      <c r="IZQ31" s="1"/>
      <c r="IZR31" s="1"/>
      <c r="IZS31" s="1"/>
      <c r="IZT31" s="1"/>
      <c r="IZU31" s="7"/>
      <c r="IZV31" s="1"/>
      <c r="IZW31" s="1"/>
      <c r="IZX31" s="1"/>
      <c r="IZY31" s="1"/>
      <c r="IZZ31" s="1"/>
      <c r="JAB31" s="1"/>
      <c r="JAC31" s="1"/>
      <c r="JAD31" s="1"/>
      <c r="JAE31" s="1"/>
      <c r="JAF31" s="1"/>
      <c r="JAG31" s="7"/>
      <c r="JAH31" s="1"/>
      <c r="JAI31" s="1"/>
      <c r="JAJ31" s="1"/>
      <c r="JAK31" s="1"/>
      <c r="JAL31" s="1"/>
      <c r="JAN31" s="1"/>
      <c r="JAO31" s="1"/>
      <c r="JAP31" s="1"/>
      <c r="JAQ31" s="1"/>
      <c r="JAR31" s="1"/>
      <c r="JAS31" s="7"/>
      <c r="JAT31" s="1"/>
      <c r="JAU31" s="1"/>
      <c r="JAV31" s="1"/>
      <c r="JAW31" s="1"/>
      <c r="JAX31" s="1"/>
      <c r="JAZ31" s="1"/>
      <c r="JBA31" s="1"/>
      <c r="JBB31" s="1"/>
      <c r="JBC31" s="1"/>
      <c r="JBD31" s="1"/>
      <c r="JBE31" s="7"/>
      <c r="JBF31" s="1"/>
      <c r="JBG31" s="1"/>
      <c r="JBH31" s="1"/>
      <c r="JBI31" s="1"/>
      <c r="JBJ31" s="1"/>
      <c r="JBL31" s="1"/>
      <c r="JBM31" s="1"/>
      <c r="JBN31" s="1"/>
      <c r="JBO31" s="1"/>
      <c r="JBP31" s="1"/>
      <c r="JBQ31" s="7"/>
      <c r="JBR31" s="1"/>
      <c r="JBS31" s="1"/>
      <c r="JBT31" s="1"/>
      <c r="JBU31" s="1"/>
      <c r="JBV31" s="1"/>
      <c r="JBX31" s="1"/>
      <c r="JBY31" s="1"/>
      <c r="JBZ31" s="1"/>
      <c r="JCA31" s="1"/>
      <c r="JCB31" s="1"/>
      <c r="JCC31" s="7"/>
      <c r="JCD31" s="1"/>
      <c r="JCE31" s="1"/>
      <c r="JCF31" s="1"/>
      <c r="JCG31" s="1"/>
      <c r="JCH31" s="1"/>
      <c r="JCJ31" s="1"/>
      <c r="JCK31" s="1"/>
      <c r="JCL31" s="1"/>
      <c r="JCM31" s="1"/>
      <c r="JCN31" s="1"/>
      <c r="JCO31" s="7"/>
      <c r="JCP31" s="1"/>
      <c r="JCQ31" s="1"/>
      <c r="JCR31" s="1"/>
      <c r="JCS31" s="1"/>
      <c r="JCT31" s="1"/>
      <c r="JCV31" s="1"/>
      <c r="JCW31" s="1"/>
      <c r="JCX31" s="1"/>
      <c r="JCY31" s="1"/>
      <c r="JCZ31" s="1"/>
      <c r="JDA31" s="7"/>
      <c r="JDB31" s="1"/>
      <c r="JDC31" s="1"/>
      <c r="JDD31" s="1"/>
      <c r="JDE31" s="1"/>
      <c r="JDF31" s="1"/>
      <c r="JDH31" s="1"/>
      <c r="JDI31" s="1"/>
      <c r="JDJ31" s="1"/>
      <c r="JDK31" s="1"/>
      <c r="JDL31" s="1"/>
      <c r="JDM31" s="7"/>
      <c r="JDN31" s="1"/>
      <c r="JDO31" s="1"/>
      <c r="JDP31" s="1"/>
      <c r="JDQ31" s="1"/>
      <c r="JDR31" s="1"/>
      <c r="JDT31" s="1"/>
      <c r="JDU31" s="1"/>
      <c r="JDV31" s="1"/>
      <c r="JDW31" s="1"/>
      <c r="JDX31" s="1"/>
      <c r="JDY31" s="7"/>
      <c r="JDZ31" s="1"/>
      <c r="JEA31" s="1"/>
      <c r="JEB31" s="1"/>
      <c r="JEC31" s="1"/>
      <c r="JED31" s="1"/>
      <c r="JEF31" s="1"/>
      <c r="JEG31" s="1"/>
      <c r="JEH31" s="1"/>
      <c r="JEI31" s="1"/>
      <c r="JEJ31" s="1"/>
      <c r="JEK31" s="7"/>
      <c r="JEL31" s="1"/>
      <c r="JEM31" s="1"/>
      <c r="JEN31" s="1"/>
      <c r="JEO31" s="1"/>
      <c r="JEP31" s="1"/>
      <c r="JER31" s="1"/>
      <c r="JES31" s="1"/>
      <c r="JET31" s="1"/>
      <c r="JEU31" s="1"/>
      <c r="JEV31" s="1"/>
      <c r="JEW31" s="7"/>
      <c r="JEX31" s="1"/>
      <c r="JEY31" s="1"/>
      <c r="JEZ31" s="1"/>
      <c r="JFA31" s="1"/>
      <c r="JFB31" s="1"/>
      <c r="JFD31" s="1"/>
      <c r="JFE31" s="1"/>
      <c r="JFF31" s="1"/>
      <c r="JFG31" s="1"/>
      <c r="JFH31" s="1"/>
      <c r="JFI31" s="7"/>
      <c r="JFJ31" s="1"/>
      <c r="JFK31" s="1"/>
      <c r="JFL31" s="1"/>
      <c r="JFM31" s="1"/>
      <c r="JFN31" s="1"/>
      <c r="JFP31" s="1"/>
      <c r="JFQ31" s="1"/>
      <c r="JFR31" s="1"/>
      <c r="JFS31" s="1"/>
      <c r="JFT31" s="1"/>
      <c r="JFU31" s="7"/>
      <c r="JFV31" s="1"/>
      <c r="JFW31" s="1"/>
      <c r="JFX31" s="1"/>
      <c r="JFY31" s="1"/>
      <c r="JFZ31" s="1"/>
      <c r="JGB31" s="1"/>
      <c r="JGC31" s="1"/>
      <c r="JGD31" s="1"/>
      <c r="JGE31" s="1"/>
      <c r="JGF31" s="1"/>
      <c r="JGG31" s="7"/>
      <c r="JGH31" s="1"/>
      <c r="JGI31" s="1"/>
      <c r="JGJ31" s="1"/>
      <c r="JGK31" s="1"/>
      <c r="JGL31" s="1"/>
      <c r="JGN31" s="1"/>
      <c r="JGO31" s="1"/>
      <c r="JGP31" s="1"/>
      <c r="JGQ31" s="1"/>
      <c r="JGR31" s="1"/>
      <c r="JGS31" s="7"/>
      <c r="JGT31" s="1"/>
      <c r="JGU31" s="1"/>
      <c r="JGV31" s="1"/>
      <c r="JGW31" s="1"/>
      <c r="JGX31" s="1"/>
      <c r="JGZ31" s="1"/>
      <c r="JHA31" s="1"/>
      <c r="JHB31" s="1"/>
      <c r="JHC31" s="1"/>
      <c r="JHD31" s="1"/>
      <c r="JHE31" s="7"/>
      <c r="JHF31" s="1"/>
      <c r="JHG31" s="1"/>
      <c r="JHH31" s="1"/>
      <c r="JHI31" s="1"/>
      <c r="JHJ31" s="1"/>
      <c r="JHL31" s="1"/>
      <c r="JHM31" s="1"/>
      <c r="JHN31" s="1"/>
      <c r="JHO31" s="1"/>
      <c r="JHP31" s="1"/>
      <c r="JHQ31" s="7"/>
      <c r="JHR31" s="1"/>
      <c r="JHS31" s="1"/>
      <c r="JHT31" s="1"/>
      <c r="JHU31" s="1"/>
      <c r="JHV31" s="1"/>
      <c r="JHX31" s="1"/>
      <c r="JHY31" s="1"/>
      <c r="JHZ31" s="1"/>
      <c r="JIA31" s="1"/>
      <c r="JIB31" s="1"/>
      <c r="JIC31" s="7"/>
      <c r="JID31" s="1"/>
      <c r="JIE31" s="1"/>
      <c r="JIF31" s="1"/>
      <c r="JIG31" s="1"/>
      <c r="JIH31" s="1"/>
      <c r="JIJ31" s="1"/>
      <c r="JIK31" s="1"/>
      <c r="JIL31" s="1"/>
      <c r="JIM31" s="1"/>
      <c r="JIN31" s="1"/>
      <c r="JIO31" s="7"/>
      <c r="JIP31" s="1"/>
      <c r="JIQ31" s="1"/>
      <c r="JIR31" s="1"/>
      <c r="JIS31" s="1"/>
      <c r="JIT31" s="1"/>
      <c r="JIV31" s="1"/>
      <c r="JIW31" s="1"/>
      <c r="JIX31" s="1"/>
      <c r="JIY31" s="1"/>
      <c r="JIZ31" s="1"/>
      <c r="JJA31" s="7"/>
      <c r="JJB31" s="1"/>
      <c r="JJC31" s="1"/>
      <c r="JJD31" s="1"/>
      <c r="JJE31" s="1"/>
      <c r="JJF31" s="1"/>
      <c r="JJH31" s="1"/>
      <c r="JJI31" s="1"/>
      <c r="JJJ31" s="1"/>
      <c r="JJK31" s="1"/>
      <c r="JJL31" s="1"/>
      <c r="JJM31" s="7"/>
      <c r="JJN31" s="1"/>
      <c r="JJO31" s="1"/>
      <c r="JJP31" s="1"/>
      <c r="JJQ31" s="1"/>
      <c r="JJR31" s="1"/>
      <c r="JJT31" s="1"/>
      <c r="JJU31" s="1"/>
      <c r="JJV31" s="1"/>
      <c r="JJW31" s="1"/>
      <c r="JJX31" s="1"/>
      <c r="JJY31" s="7"/>
      <c r="JJZ31" s="1"/>
      <c r="JKA31" s="1"/>
      <c r="JKB31" s="1"/>
      <c r="JKC31" s="1"/>
      <c r="JKD31" s="1"/>
      <c r="JKF31" s="1"/>
      <c r="JKG31" s="1"/>
      <c r="JKH31" s="1"/>
      <c r="JKI31" s="1"/>
      <c r="JKJ31" s="1"/>
      <c r="JKK31" s="7"/>
      <c r="JKL31" s="1"/>
      <c r="JKM31" s="1"/>
      <c r="JKN31" s="1"/>
      <c r="JKO31" s="1"/>
      <c r="JKP31" s="1"/>
      <c r="JKR31" s="1"/>
      <c r="JKS31" s="1"/>
      <c r="JKT31" s="1"/>
      <c r="JKU31" s="1"/>
      <c r="JKV31" s="1"/>
      <c r="JKW31" s="7"/>
      <c r="JKX31" s="1"/>
      <c r="JKY31" s="1"/>
      <c r="JKZ31" s="1"/>
      <c r="JLA31" s="1"/>
      <c r="JLB31" s="1"/>
      <c r="JLD31" s="1"/>
      <c r="JLE31" s="1"/>
      <c r="JLF31" s="1"/>
      <c r="JLG31" s="1"/>
      <c r="JLH31" s="1"/>
      <c r="JLI31" s="7"/>
      <c r="JLJ31" s="1"/>
      <c r="JLK31" s="1"/>
      <c r="JLL31" s="1"/>
      <c r="JLM31" s="1"/>
      <c r="JLN31" s="1"/>
      <c r="JLP31" s="1"/>
      <c r="JLQ31" s="1"/>
      <c r="JLR31" s="1"/>
      <c r="JLS31" s="1"/>
      <c r="JLT31" s="1"/>
      <c r="JLU31" s="7"/>
      <c r="JLV31" s="1"/>
      <c r="JLW31" s="1"/>
      <c r="JLX31" s="1"/>
      <c r="JLY31" s="1"/>
      <c r="JLZ31" s="1"/>
      <c r="JMB31" s="1"/>
      <c r="JMC31" s="1"/>
      <c r="JMD31" s="1"/>
      <c r="JME31" s="1"/>
      <c r="JMF31" s="1"/>
      <c r="JMG31" s="7"/>
      <c r="JMH31" s="1"/>
      <c r="JMI31" s="1"/>
      <c r="JMJ31" s="1"/>
      <c r="JMK31" s="1"/>
      <c r="JML31" s="1"/>
      <c r="JMN31" s="1"/>
      <c r="JMO31" s="1"/>
      <c r="JMP31" s="1"/>
      <c r="JMQ31" s="1"/>
      <c r="JMR31" s="1"/>
      <c r="JMS31" s="7"/>
      <c r="JMT31" s="1"/>
      <c r="JMU31" s="1"/>
      <c r="JMV31" s="1"/>
      <c r="JMW31" s="1"/>
      <c r="JMX31" s="1"/>
      <c r="JMZ31" s="1"/>
      <c r="JNA31" s="1"/>
      <c r="JNB31" s="1"/>
      <c r="JNC31" s="1"/>
      <c r="JND31" s="1"/>
      <c r="JNE31" s="7"/>
      <c r="JNF31" s="1"/>
      <c r="JNG31" s="1"/>
      <c r="JNH31" s="1"/>
      <c r="JNI31" s="1"/>
      <c r="JNJ31" s="1"/>
      <c r="JNL31" s="1"/>
      <c r="JNM31" s="1"/>
      <c r="JNN31" s="1"/>
      <c r="JNO31" s="1"/>
      <c r="JNP31" s="1"/>
      <c r="JNQ31" s="7"/>
      <c r="JNR31" s="1"/>
      <c r="JNS31" s="1"/>
      <c r="JNT31" s="1"/>
      <c r="JNU31" s="1"/>
      <c r="JNV31" s="1"/>
      <c r="JNX31" s="1"/>
      <c r="JNY31" s="1"/>
      <c r="JNZ31" s="1"/>
      <c r="JOA31" s="1"/>
      <c r="JOB31" s="1"/>
      <c r="JOC31" s="7"/>
      <c r="JOD31" s="1"/>
      <c r="JOE31" s="1"/>
      <c r="JOF31" s="1"/>
      <c r="JOG31" s="1"/>
      <c r="JOH31" s="1"/>
      <c r="JOJ31" s="1"/>
      <c r="JOK31" s="1"/>
      <c r="JOL31" s="1"/>
      <c r="JOM31" s="1"/>
      <c r="JON31" s="1"/>
      <c r="JOO31" s="7"/>
      <c r="JOP31" s="1"/>
      <c r="JOQ31" s="1"/>
      <c r="JOR31" s="1"/>
      <c r="JOS31" s="1"/>
      <c r="JOT31" s="1"/>
      <c r="JOV31" s="1"/>
      <c r="JOW31" s="1"/>
      <c r="JOX31" s="1"/>
      <c r="JOY31" s="1"/>
      <c r="JOZ31" s="1"/>
      <c r="JPA31" s="7"/>
      <c r="JPB31" s="1"/>
      <c r="JPC31" s="1"/>
      <c r="JPD31" s="1"/>
      <c r="JPE31" s="1"/>
      <c r="JPF31" s="1"/>
      <c r="JPH31" s="1"/>
      <c r="JPI31" s="1"/>
      <c r="JPJ31" s="1"/>
      <c r="JPK31" s="1"/>
      <c r="JPL31" s="1"/>
      <c r="JPM31" s="7"/>
      <c r="JPN31" s="1"/>
      <c r="JPO31" s="1"/>
      <c r="JPP31" s="1"/>
      <c r="JPQ31" s="1"/>
      <c r="JPR31" s="1"/>
      <c r="JPT31" s="1"/>
      <c r="JPU31" s="1"/>
      <c r="JPV31" s="1"/>
      <c r="JPW31" s="1"/>
      <c r="JPX31" s="1"/>
      <c r="JPY31" s="7"/>
      <c r="JPZ31" s="1"/>
      <c r="JQA31" s="1"/>
      <c r="JQB31" s="1"/>
      <c r="JQC31" s="1"/>
      <c r="JQD31" s="1"/>
      <c r="JQF31" s="1"/>
      <c r="JQG31" s="1"/>
      <c r="JQH31" s="1"/>
      <c r="JQI31" s="1"/>
      <c r="JQJ31" s="1"/>
      <c r="JQK31" s="7"/>
      <c r="JQL31" s="1"/>
      <c r="JQM31" s="1"/>
      <c r="JQN31" s="1"/>
      <c r="JQO31" s="1"/>
      <c r="JQP31" s="1"/>
      <c r="JQR31" s="1"/>
      <c r="JQS31" s="1"/>
      <c r="JQT31" s="1"/>
      <c r="JQU31" s="1"/>
      <c r="JQV31" s="1"/>
      <c r="JQW31" s="7"/>
      <c r="JQX31" s="1"/>
      <c r="JQY31" s="1"/>
      <c r="JQZ31" s="1"/>
      <c r="JRA31" s="1"/>
      <c r="JRB31" s="1"/>
      <c r="JRD31" s="1"/>
      <c r="JRE31" s="1"/>
      <c r="JRF31" s="1"/>
      <c r="JRG31" s="1"/>
      <c r="JRH31" s="1"/>
      <c r="JRI31" s="7"/>
      <c r="JRJ31" s="1"/>
      <c r="JRK31" s="1"/>
      <c r="JRL31" s="1"/>
      <c r="JRM31" s="1"/>
      <c r="JRN31" s="1"/>
      <c r="JRP31" s="1"/>
      <c r="JRQ31" s="1"/>
      <c r="JRR31" s="1"/>
      <c r="JRS31" s="1"/>
      <c r="JRT31" s="1"/>
      <c r="JRU31" s="7"/>
      <c r="JRV31" s="1"/>
      <c r="JRW31" s="1"/>
      <c r="JRX31" s="1"/>
      <c r="JRY31" s="1"/>
      <c r="JRZ31" s="1"/>
      <c r="JSB31" s="1"/>
      <c r="JSC31" s="1"/>
      <c r="JSD31" s="1"/>
      <c r="JSE31" s="1"/>
      <c r="JSF31" s="1"/>
      <c r="JSG31" s="7"/>
      <c r="JSH31" s="1"/>
      <c r="JSI31" s="1"/>
      <c r="JSJ31" s="1"/>
      <c r="JSK31" s="1"/>
      <c r="JSL31" s="1"/>
      <c r="JSN31" s="1"/>
      <c r="JSO31" s="1"/>
      <c r="JSP31" s="1"/>
      <c r="JSQ31" s="1"/>
      <c r="JSR31" s="1"/>
      <c r="JSS31" s="7"/>
      <c r="JST31" s="1"/>
      <c r="JSU31" s="1"/>
      <c r="JSV31" s="1"/>
      <c r="JSW31" s="1"/>
      <c r="JSX31" s="1"/>
      <c r="JSZ31" s="1"/>
      <c r="JTA31" s="1"/>
      <c r="JTB31" s="1"/>
      <c r="JTC31" s="1"/>
      <c r="JTD31" s="1"/>
      <c r="JTE31" s="7"/>
      <c r="JTF31" s="1"/>
      <c r="JTG31" s="1"/>
      <c r="JTH31" s="1"/>
      <c r="JTI31" s="1"/>
      <c r="JTJ31" s="1"/>
      <c r="JTL31" s="1"/>
      <c r="JTM31" s="1"/>
      <c r="JTN31" s="1"/>
      <c r="JTO31" s="1"/>
      <c r="JTP31" s="1"/>
      <c r="JTQ31" s="7"/>
      <c r="JTR31" s="1"/>
      <c r="JTS31" s="1"/>
      <c r="JTT31" s="1"/>
      <c r="JTU31" s="1"/>
      <c r="JTV31" s="1"/>
      <c r="JTX31" s="1"/>
      <c r="JTY31" s="1"/>
      <c r="JTZ31" s="1"/>
      <c r="JUA31" s="1"/>
      <c r="JUB31" s="1"/>
      <c r="JUC31" s="7"/>
      <c r="JUD31" s="1"/>
      <c r="JUE31" s="1"/>
      <c r="JUF31" s="1"/>
      <c r="JUG31" s="1"/>
      <c r="JUH31" s="1"/>
      <c r="JUJ31" s="1"/>
      <c r="JUK31" s="1"/>
      <c r="JUL31" s="1"/>
      <c r="JUM31" s="1"/>
      <c r="JUN31" s="1"/>
      <c r="JUO31" s="7"/>
      <c r="JUP31" s="1"/>
      <c r="JUQ31" s="1"/>
      <c r="JUR31" s="1"/>
      <c r="JUS31" s="1"/>
      <c r="JUT31" s="1"/>
      <c r="JUV31" s="1"/>
      <c r="JUW31" s="1"/>
      <c r="JUX31" s="1"/>
      <c r="JUY31" s="1"/>
      <c r="JUZ31" s="1"/>
      <c r="JVA31" s="7"/>
      <c r="JVB31" s="1"/>
      <c r="JVC31" s="1"/>
      <c r="JVD31" s="1"/>
      <c r="JVE31" s="1"/>
      <c r="JVF31" s="1"/>
      <c r="JVH31" s="1"/>
      <c r="JVI31" s="1"/>
      <c r="JVJ31" s="1"/>
      <c r="JVK31" s="1"/>
      <c r="JVL31" s="1"/>
      <c r="JVM31" s="7"/>
      <c r="JVN31" s="1"/>
      <c r="JVO31" s="1"/>
      <c r="JVP31" s="1"/>
      <c r="JVQ31" s="1"/>
      <c r="JVR31" s="1"/>
      <c r="JVT31" s="1"/>
      <c r="JVU31" s="1"/>
      <c r="JVV31" s="1"/>
      <c r="JVW31" s="1"/>
      <c r="JVX31" s="1"/>
      <c r="JVY31" s="7"/>
      <c r="JVZ31" s="1"/>
      <c r="JWA31" s="1"/>
      <c r="JWB31" s="1"/>
      <c r="JWC31" s="1"/>
      <c r="JWD31" s="1"/>
      <c r="JWF31" s="1"/>
      <c r="JWG31" s="1"/>
      <c r="JWH31" s="1"/>
      <c r="JWI31" s="1"/>
      <c r="JWJ31" s="1"/>
      <c r="JWK31" s="7"/>
      <c r="JWL31" s="1"/>
      <c r="JWM31" s="1"/>
      <c r="JWN31" s="1"/>
      <c r="JWO31" s="1"/>
      <c r="JWP31" s="1"/>
      <c r="JWR31" s="1"/>
      <c r="JWS31" s="1"/>
      <c r="JWT31" s="1"/>
      <c r="JWU31" s="1"/>
      <c r="JWV31" s="1"/>
      <c r="JWW31" s="7"/>
      <c r="JWX31" s="1"/>
      <c r="JWY31" s="1"/>
      <c r="JWZ31" s="1"/>
      <c r="JXA31" s="1"/>
      <c r="JXB31" s="1"/>
      <c r="JXD31" s="1"/>
      <c r="JXE31" s="1"/>
      <c r="JXF31" s="1"/>
      <c r="JXG31" s="1"/>
      <c r="JXH31" s="1"/>
      <c r="JXI31" s="7"/>
      <c r="JXJ31" s="1"/>
      <c r="JXK31" s="1"/>
      <c r="JXL31" s="1"/>
      <c r="JXM31" s="1"/>
      <c r="JXN31" s="1"/>
      <c r="JXP31" s="1"/>
      <c r="JXQ31" s="1"/>
      <c r="JXR31" s="1"/>
      <c r="JXS31" s="1"/>
      <c r="JXT31" s="1"/>
      <c r="JXU31" s="7"/>
      <c r="JXV31" s="1"/>
      <c r="JXW31" s="1"/>
      <c r="JXX31" s="1"/>
      <c r="JXY31" s="1"/>
      <c r="JXZ31" s="1"/>
      <c r="JYB31" s="1"/>
      <c r="JYC31" s="1"/>
      <c r="JYD31" s="1"/>
      <c r="JYE31" s="1"/>
      <c r="JYF31" s="1"/>
      <c r="JYG31" s="7"/>
      <c r="JYH31" s="1"/>
      <c r="JYI31" s="1"/>
      <c r="JYJ31" s="1"/>
      <c r="JYK31" s="1"/>
      <c r="JYL31" s="1"/>
      <c r="JYN31" s="1"/>
      <c r="JYO31" s="1"/>
      <c r="JYP31" s="1"/>
      <c r="JYQ31" s="1"/>
      <c r="JYR31" s="1"/>
      <c r="JYS31" s="7"/>
      <c r="JYT31" s="1"/>
      <c r="JYU31" s="1"/>
      <c r="JYV31" s="1"/>
      <c r="JYW31" s="1"/>
      <c r="JYX31" s="1"/>
      <c r="JYZ31" s="1"/>
      <c r="JZA31" s="1"/>
      <c r="JZB31" s="1"/>
      <c r="JZC31" s="1"/>
      <c r="JZD31" s="1"/>
      <c r="JZE31" s="7"/>
      <c r="JZF31" s="1"/>
      <c r="JZG31" s="1"/>
      <c r="JZH31" s="1"/>
      <c r="JZI31" s="1"/>
      <c r="JZJ31" s="1"/>
      <c r="JZL31" s="1"/>
      <c r="JZM31" s="1"/>
      <c r="JZN31" s="1"/>
      <c r="JZO31" s="1"/>
      <c r="JZP31" s="1"/>
      <c r="JZQ31" s="7"/>
      <c r="JZR31" s="1"/>
      <c r="JZS31" s="1"/>
      <c r="JZT31" s="1"/>
      <c r="JZU31" s="1"/>
      <c r="JZV31" s="1"/>
      <c r="JZX31" s="1"/>
      <c r="JZY31" s="1"/>
      <c r="JZZ31" s="1"/>
      <c r="KAA31" s="1"/>
      <c r="KAB31" s="1"/>
      <c r="KAC31" s="7"/>
      <c r="KAD31" s="1"/>
      <c r="KAE31" s="1"/>
      <c r="KAF31" s="1"/>
      <c r="KAG31" s="1"/>
      <c r="KAH31" s="1"/>
      <c r="KAJ31" s="1"/>
      <c r="KAK31" s="1"/>
      <c r="KAL31" s="1"/>
      <c r="KAM31" s="1"/>
      <c r="KAN31" s="1"/>
      <c r="KAO31" s="7"/>
      <c r="KAP31" s="1"/>
      <c r="KAQ31" s="1"/>
      <c r="KAR31" s="1"/>
      <c r="KAS31" s="1"/>
      <c r="KAT31" s="1"/>
      <c r="KAV31" s="1"/>
      <c r="KAW31" s="1"/>
      <c r="KAX31" s="1"/>
      <c r="KAY31" s="1"/>
      <c r="KAZ31" s="1"/>
      <c r="KBA31" s="7"/>
      <c r="KBB31" s="1"/>
      <c r="KBC31" s="1"/>
      <c r="KBD31" s="1"/>
      <c r="KBE31" s="1"/>
      <c r="KBF31" s="1"/>
      <c r="KBH31" s="1"/>
      <c r="KBI31" s="1"/>
      <c r="KBJ31" s="1"/>
      <c r="KBK31" s="1"/>
      <c r="KBL31" s="1"/>
      <c r="KBM31" s="7"/>
      <c r="KBN31" s="1"/>
      <c r="KBO31" s="1"/>
      <c r="KBP31" s="1"/>
      <c r="KBQ31" s="1"/>
      <c r="KBR31" s="1"/>
      <c r="KBT31" s="1"/>
      <c r="KBU31" s="1"/>
      <c r="KBV31" s="1"/>
      <c r="KBW31" s="1"/>
      <c r="KBX31" s="1"/>
      <c r="KBY31" s="7"/>
      <c r="KBZ31" s="1"/>
      <c r="KCA31" s="1"/>
      <c r="KCB31" s="1"/>
      <c r="KCC31" s="1"/>
      <c r="KCD31" s="1"/>
      <c r="KCF31" s="1"/>
      <c r="KCG31" s="1"/>
      <c r="KCH31" s="1"/>
      <c r="KCI31" s="1"/>
      <c r="KCJ31" s="1"/>
      <c r="KCK31" s="7"/>
      <c r="KCL31" s="1"/>
      <c r="KCM31" s="1"/>
      <c r="KCN31" s="1"/>
      <c r="KCO31" s="1"/>
      <c r="KCP31" s="1"/>
      <c r="KCR31" s="1"/>
      <c r="KCS31" s="1"/>
      <c r="KCT31" s="1"/>
      <c r="KCU31" s="1"/>
      <c r="KCV31" s="1"/>
      <c r="KCW31" s="7"/>
      <c r="KCX31" s="1"/>
      <c r="KCY31" s="1"/>
      <c r="KCZ31" s="1"/>
      <c r="KDA31" s="1"/>
      <c r="KDB31" s="1"/>
      <c r="KDD31" s="1"/>
      <c r="KDE31" s="1"/>
      <c r="KDF31" s="1"/>
      <c r="KDG31" s="1"/>
      <c r="KDH31" s="1"/>
      <c r="KDI31" s="7"/>
      <c r="KDJ31" s="1"/>
      <c r="KDK31" s="1"/>
      <c r="KDL31" s="1"/>
      <c r="KDM31" s="1"/>
      <c r="KDN31" s="1"/>
      <c r="KDP31" s="1"/>
      <c r="KDQ31" s="1"/>
      <c r="KDR31" s="1"/>
      <c r="KDS31" s="1"/>
      <c r="KDT31" s="1"/>
      <c r="KDU31" s="7"/>
      <c r="KDV31" s="1"/>
      <c r="KDW31" s="1"/>
      <c r="KDX31" s="1"/>
      <c r="KDY31" s="1"/>
      <c r="KDZ31" s="1"/>
      <c r="KEB31" s="1"/>
      <c r="KEC31" s="1"/>
      <c r="KED31" s="1"/>
      <c r="KEE31" s="1"/>
      <c r="KEF31" s="1"/>
      <c r="KEG31" s="7"/>
      <c r="KEH31" s="1"/>
      <c r="KEI31" s="1"/>
      <c r="KEJ31" s="1"/>
      <c r="KEK31" s="1"/>
      <c r="KEL31" s="1"/>
      <c r="KEN31" s="1"/>
      <c r="KEO31" s="1"/>
      <c r="KEP31" s="1"/>
      <c r="KEQ31" s="1"/>
      <c r="KER31" s="1"/>
      <c r="KES31" s="7"/>
      <c r="KET31" s="1"/>
      <c r="KEU31" s="1"/>
      <c r="KEV31" s="1"/>
      <c r="KEW31" s="1"/>
      <c r="KEX31" s="1"/>
      <c r="KEZ31" s="1"/>
      <c r="KFA31" s="1"/>
      <c r="KFB31" s="1"/>
      <c r="KFC31" s="1"/>
      <c r="KFD31" s="1"/>
      <c r="KFE31" s="7"/>
      <c r="KFF31" s="1"/>
      <c r="KFG31" s="1"/>
      <c r="KFH31" s="1"/>
      <c r="KFI31" s="1"/>
      <c r="KFJ31" s="1"/>
      <c r="KFL31" s="1"/>
      <c r="KFM31" s="1"/>
      <c r="KFN31" s="1"/>
      <c r="KFO31" s="1"/>
      <c r="KFP31" s="1"/>
      <c r="KFQ31" s="7"/>
      <c r="KFR31" s="1"/>
      <c r="KFS31" s="1"/>
      <c r="KFT31" s="1"/>
      <c r="KFU31" s="1"/>
      <c r="KFV31" s="1"/>
      <c r="KFX31" s="1"/>
      <c r="KFY31" s="1"/>
      <c r="KFZ31" s="1"/>
      <c r="KGA31" s="1"/>
      <c r="KGB31" s="1"/>
      <c r="KGC31" s="7"/>
      <c r="KGD31" s="1"/>
      <c r="KGE31" s="1"/>
      <c r="KGF31" s="1"/>
      <c r="KGG31" s="1"/>
      <c r="KGH31" s="1"/>
      <c r="KGJ31" s="1"/>
      <c r="KGK31" s="1"/>
      <c r="KGL31" s="1"/>
      <c r="KGM31" s="1"/>
      <c r="KGN31" s="1"/>
      <c r="KGO31" s="7"/>
      <c r="KGP31" s="1"/>
      <c r="KGQ31" s="1"/>
      <c r="KGR31" s="1"/>
      <c r="KGS31" s="1"/>
      <c r="KGT31" s="1"/>
      <c r="KGV31" s="1"/>
      <c r="KGW31" s="1"/>
      <c r="KGX31" s="1"/>
      <c r="KGY31" s="1"/>
      <c r="KGZ31" s="1"/>
      <c r="KHA31" s="7"/>
      <c r="KHB31" s="1"/>
      <c r="KHC31" s="1"/>
      <c r="KHD31" s="1"/>
      <c r="KHE31" s="1"/>
      <c r="KHF31" s="1"/>
      <c r="KHH31" s="1"/>
      <c r="KHI31" s="1"/>
      <c r="KHJ31" s="1"/>
      <c r="KHK31" s="1"/>
      <c r="KHL31" s="1"/>
      <c r="KHM31" s="7"/>
      <c r="KHN31" s="1"/>
      <c r="KHO31" s="1"/>
      <c r="KHP31" s="1"/>
      <c r="KHQ31" s="1"/>
      <c r="KHR31" s="1"/>
      <c r="KHT31" s="1"/>
      <c r="KHU31" s="1"/>
      <c r="KHV31" s="1"/>
      <c r="KHW31" s="1"/>
      <c r="KHX31" s="1"/>
      <c r="KHY31" s="7"/>
      <c r="KHZ31" s="1"/>
      <c r="KIA31" s="1"/>
      <c r="KIB31" s="1"/>
      <c r="KIC31" s="1"/>
      <c r="KID31" s="1"/>
      <c r="KIF31" s="1"/>
      <c r="KIG31" s="1"/>
      <c r="KIH31" s="1"/>
      <c r="KII31" s="1"/>
      <c r="KIJ31" s="1"/>
      <c r="KIK31" s="7"/>
      <c r="KIL31" s="1"/>
      <c r="KIM31" s="1"/>
      <c r="KIN31" s="1"/>
      <c r="KIO31" s="1"/>
      <c r="KIP31" s="1"/>
      <c r="KIR31" s="1"/>
      <c r="KIS31" s="1"/>
      <c r="KIT31" s="1"/>
      <c r="KIU31" s="1"/>
      <c r="KIV31" s="1"/>
      <c r="KIW31" s="7"/>
      <c r="KIX31" s="1"/>
      <c r="KIY31" s="1"/>
      <c r="KIZ31" s="1"/>
      <c r="KJA31" s="1"/>
      <c r="KJB31" s="1"/>
      <c r="KJD31" s="1"/>
      <c r="KJE31" s="1"/>
      <c r="KJF31" s="1"/>
      <c r="KJG31" s="1"/>
      <c r="KJH31" s="1"/>
      <c r="KJI31" s="7"/>
      <c r="KJJ31" s="1"/>
      <c r="KJK31" s="1"/>
      <c r="KJL31" s="1"/>
      <c r="KJM31" s="1"/>
      <c r="KJN31" s="1"/>
      <c r="KJP31" s="1"/>
      <c r="KJQ31" s="1"/>
      <c r="KJR31" s="1"/>
      <c r="KJS31" s="1"/>
      <c r="KJT31" s="1"/>
      <c r="KJU31" s="7"/>
      <c r="KJV31" s="1"/>
      <c r="KJW31" s="1"/>
      <c r="KJX31" s="1"/>
      <c r="KJY31" s="1"/>
      <c r="KJZ31" s="1"/>
      <c r="KKB31" s="1"/>
      <c r="KKC31" s="1"/>
      <c r="KKD31" s="1"/>
      <c r="KKE31" s="1"/>
      <c r="KKF31" s="1"/>
      <c r="KKG31" s="7"/>
      <c r="KKH31" s="1"/>
      <c r="KKI31" s="1"/>
      <c r="KKJ31" s="1"/>
      <c r="KKK31" s="1"/>
      <c r="KKL31" s="1"/>
      <c r="KKN31" s="1"/>
      <c r="KKO31" s="1"/>
      <c r="KKP31" s="1"/>
      <c r="KKQ31" s="1"/>
      <c r="KKR31" s="1"/>
      <c r="KKS31" s="7"/>
      <c r="KKT31" s="1"/>
      <c r="KKU31" s="1"/>
      <c r="KKV31" s="1"/>
      <c r="KKW31" s="1"/>
      <c r="KKX31" s="1"/>
      <c r="KKZ31" s="1"/>
      <c r="KLA31" s="1"/>
      <c r="KLB31" s="1"/>
      <c r="KLC31" s="1"/>
      <c r="KLD31" s="1"/>
      <c r="KLE31" s="7"/>
      <c r="KLF31" s="1"/>
      <c r="KLG31" s="1"/>
      <c r="KLH31" s="1"/>
      <c r="KLI31" s="1"/>
      <c r="KLJ31" s="1"/>
      <c r="KLL31" s="1"/>
      <c r="KLM31" s="1"/>
      <c r="KLN31" s="1"/>
      <c r="KLO31" s="1"/>
      <c r="KLP31" s="1"/>
      <c r="KLQ31" s="7"/>
      <c r="KLR31" s="1"/>
      <c r="KLS31" s="1"/>
      <c r="KLT31" s="1"/>
      <c r="KLU31" s="1"/>
      <c r="KLV31" s="1"/>
      <c r="KLX31" s="1"/>
      <c r="KLY31" s="1"/>
      <c r="KLZ31" s="1"/>
      <c r="KMA31" s="1"/>
      <c r="KMB31" s="1"/>
      <c r="KMC31" s="7"/>
      <c r="KMD31" s="1"/>
      <c r="KME31" s="1"/>
      <c r="KMF31" s="1"/>
      <c r="KMG31" s="1"/>
      <c r="KMH31" s="1"/>
      <c r="KMJ31" s="1"/>
      <c r="KMK31" s="1"/>
      <c r="KML31" s="1"/>
      <c r="KMM31" s="1"/>
      <c r="KMN31" s="1"/>
      <c r="KMO31" s="7"/>
      <c r="KMP31" s="1"/>
      <c r="KMQ31" s="1"/>
      <c r="KMR31" s="1"/>
      <c r="KMS31" s="1"/>
      <c r="KMT31" s="1"/>
      <c r="KMV31" s="1"/>
      <c r="KMW31" s="1"/>
      <c r="KMX31" s="1"/>
      <c r="KMY31" s="1"/>
      <c r="KMZ31" s="1"/>
      <c r="KNA31" s="7"/>
      <c r="KNB31" s="1"/>
      <c r="KNC31" s="1"/>
      <c r="KND31" s="1"/>
      <c r="KNE31" s="1"/>
      <c r="KNF31" s="1"/>
      <c r="KNH31" s="1"/>
      <c r="KNI31" s="1"/>
      <c r="KNJ31" s="1"/>
      <c r="KNK31" s="1"/>
      <c r="KNL31" s="1"/>
      <c r="KNM31" s="7"/>
      <c r="KNN31" s="1"/>
      <c r="KNO31" s="1"/>
      <c r="KNP31" s="1"/>
      <c r="KNQ31" s="1"/>
      <c r="KNR31" s="1"/>
      <c r="KNT31" s="1"/>
      <c r="KNU31" s="1"/>
      <c r="KNV31" s="1"/>
      <c r="KNW31" s="1"/>
      <c r="KNX31" s="1"/>
      <c r="KNY31" s="7"/>
      <c r="KNZ31" s="1"/>
      <c r="KOA31" s="1"/>
      <c r="KOB31" s="1"/>
      <c r="KOC31" s="1"/>
      <c r="KOD31" s="1"/>
      <c r="KOF31" s="1"/>
      <c r="KOG31" s="1"/>
      <c r="KOH31" s="1"/>
      <c r="KOI31" s="1"/>
      <c r="KOJ31" s="1"/>
      <c r="KOK31" s="7"/>
      <c r="KOL31" s="1"/>
      <c r="KOM31" s="1"/>
      <c r="KON31" s="1"/>
      <c r="KOO31" s="1"/>
      <c r="KOP31" s="1"/>
      <c r="KOR31" s="1"/>
      <c r="KOS31" s="1"/>
      <c r="KOT31" s="1"/>
      <c r="KOU31" s="1"/>
      <c r="KOV31" s="1"/>
      <c r="KOW31" s="7"/>
      <c r="KOX31" s="1"/>
      <c r="KOY31" s="1"/>
      <c r="KOZ31" s="1"/>
      <c r="KPA31" s="1"/>
      <c r="KPB31" s="1"/>
      <c r="KPD31" s="1"/>
      <c r="KPE31" s="1"/>
      <c r="KPF31" s="1"/>
      <c r="KPG31" s="1"/>
      <c r="KPH31" s="1"/>
      <c r="KPI31" s="7"/>
      <c r="KPJ31" s="1"/>
      <c r="KPK31" s="1"/>
      <c r="KPL31" s="1"/>
      <c r="KPM31" s="1"/>
      <c r="KPN31" s="1"/>
      <c r="KPP31" s="1"/>
      <c r="KPQ31" s="1"/>
      <c r="KPR31" s="1"/>
      <c r="KPS31" s="1"/>
      <c r="KPT31" s="1"/>
      <c r="KPU31" s="7"/>
      <c r="KPV31" s="1"/>
      <c r="KPW31" s="1"/>
      <c r="KPX31" s="1"/>
      <c r="KPY31" s="1"/>
      <c r="KPZ31" s="1"/>
      <c r="KQB31" s="1"/>
      <c r="KQC31" s="1"/>
      <c r="KQD31" s="1"/>
      <c r="KQE31" s="1"/>
      <c r="KQF31" s="1"/>
      <c r="KQG31" s="7"/>
      <c r="KQH31" s="1"/>
      <c r="KQI31" s="1"/>
      <c r="KQJ31" s="1"/>
      <c r="KQK31" s="1"/>
      <c r="KQL31" s="1"/>
      <c r="KQN31" s="1"/>
      <c r="KQO31" s="1"/>
      <c r="KQP31" s="1"/>
      <c r="KQQ31" s="1"/>
      <c r="KQR31" s="1"/>
      <c r="KQS31" s="7"/>
      <c r="KQT31" s="1"/>
      <c r="KQU31" s="1"/>
      <c r="KQV31" s="1"/>
      <c r="KQW31" s="1"/>
      <c r="KQX31" s="1"/>
      <c r="KQZ31" s="1"/>
      <c r="KRA31" s="1"/>
      <c r="KRB31" s="1"/>
      <c r="KRC31" s="1"/>
      <c r="KRD31" s="1"/>
      <c r="KRE31" s="7"/>
      <c r="KRF31" s="1"/>
      <c r="KRG31" s="1"/>
      <c r="KRH31" s="1"/>
      <c r="KRI31" s="1"/>
      <c r="KRJ31" s="1"/>
      <c r="KRL31" s="1"/>
      <c r="KRM31" s="1"/>
      <c r="KRN31" s="1"/>
      <c r="KRO31" s="1"/>
      <c r="KRP31" s="1"/>
      <c r="KRQ31" s="7"/>
      <c r="KRR31" s="1"/>
      <c r="KRS31" s="1"/>
      <c r="KRT31" s="1"/>
      <c r="KRU31" s="1"/>
      <c r="KRV31" s="1"/>
      <c r="KRX31" s="1"/>
      <c r="KRY31" s="1"/>
      <c r="KRZ31" s="1"/>
      <c r="KSA31" s="1"/>
      <c r="KSB31" s="1"/>
      <c r="KSC31" s="7"/>
      <c r="KSD31" s="1"/>
      <c r="KSE31" s="1"/>
      <c r="KSF31" s="1"/>
      <c r="KSG31" s="1"/>
      <c r="KSH31" s="1"/>
      <c r="KSJ31" s="1"/>
      <c r="KSK31" s="1"/>
      <c r="KSL31" s="1"/>
      <c r="KSM31" s="1"/>
      <c r="KSN31" s="1"/>
      <c r="KSO31" s="7"/>
      <c r="KSP31" s="1"/>
      <c r="KSQ31" s="1"/>
      <c r="KSR31" s="1"/>
      <c r="KSS31" s="1"/>
      <c r="KST31" s="1"/>
      <c r="KSV31" s="1"/>
      <c r="KSW31" s="1"/>
      <c r="KSX31" s="1"/>
      <c r="KSY31" s="1"/>
      <c r="KSZ31" s="1"/>
      <c r="KTA31" s="7"/>
      <c r="KTB31" s="1"/>
      <c r="KTC31" s="1"/>
      <c r="KTD31" s="1"/>
      <c r="KTE31" s="1"/>
      <c r="KTF31" s="1"/>
      <c r="KTH31" s="1"/>
      <c r="KTI31" s="1"/>
      <c r="KTJ31" s="1"/>
      <c r="KTK31" s="1"/>
      <c r="KTL31" s="1"/>
      <c r="KTM31" s="7"/>
      <c r="KTN31" s="1"/>
      <c r="KTO31" s="1"/>
      <c r="KTP31" s="1"/>
      <c r="KTQ31" s="1"/>
      <c r="KTR31" s="1"/>
      <c r="KTT31" s="1"/>
      <c r="KTU31" s="1"/>
      <c r="KTV31" s="1"/>
      <c r="KTW31" s="1"/>
      <c r="KTX31" s="1"/>
      <c r="KTY31" s="7"/>
      <c r="KTZ31" s="1"/>
      <c r="KUA31" s="1"/>
      <c r="KUB31" s="1"/>
      <c r="KUC31" s="1"/>
      <c r="KUD31" s="1"/>
      <c r="KUF31" s="1"/>
      <c r="KUG31" s="1"/>
      <c r="KUH31" s="1"/>
      <c r="KUI31" s="1"/>
      <c r="KUJ31" s="1"/>
      <c r="KUK31" s="7"/>
      <c r="KUL31" s="1"/>
      <c r="KUM31" s="1"/>
      <c r="KUN31" s="1"/>
      <c r="KUO31" s="1"/>
      <c r="KUP31" s="1"/>
      <c r="KUR31" s="1"/>
      <c r="KUS31" s="1"/>
      <c r="KUT31" s="1"/>
      <c r="KUU31" s="1"/>
      <c r="KUV31" s="1"/>
      <c r="KUW31" s="7"/>
      <c r="KUX31" s="1"/>
      <c r="KUY31" s="1"/>
      <c r="KUZ31" s="1"/>
      <c r="KVA31" s="1"/>
      <c r="KVB31" s="1"/>
      <c r="KVD31" s="1"/>
      <c r="KVE31" s="1"/>
      <c r="KVF31" s="1"/>
      <c r="KVG31" s="1"/>
      <c r="KVH31" s="1"/>
      <c r="KVI31" s="7"/>
      <c r="KVJ31" s="1"/>
      <c r="KVK31" s="1"/>
      <c r="KVL31" s="1"/>
      <c r="KVM31" s="1"/>
      <c r="KVN31" s="1"/>
      <c r="KVP31" s="1"/>
      <c r="KVQ31" s="1"/>
      <c r="KVR31" s="1"/>
      <c r="KVS31" s="1"/>
      <c r="KVT31" s="1"/>
      <c r="KVU31" s="7"/>
      <c r="KVV31" s="1"/>
      <c r="KVW31" s="1"/>
      <c r="KVX31" s="1"/>
      <c r="KVY31" s="1"/>
      <c r="KVZ31" s="1"/>
      <c r="KWB31" s="1"/>
      <c r="KWC31" s="1"/>
      <c r="KWD31" s="1"/>
      <c r="KWE31" s="1"/>
      <c r="KWF31" s="1"/>
      <c r="KWG31" s="7"/>
      <c r="KWH31" s="1"/>
      <c r="KWI31" s="1"/>
      <c r="KWJ31" s="1"/>
      <c r="KWK31" s="1"/>
      <c r="KWL31" s="1"/>
      <c r="KWN31" s="1"/>
      <c r="KWO31" s="1"/>
      <c r="KWP31" s="1"/>
      <c r="KWQ31" s="1"/>
      <c r="KWR31" s="1"/>
      <c r="KWS31" s="7"/>
      <c r="KWT31" s="1"/>
      <c r="KWU31" s="1"/>
      <c r="KWV31" s="1"/>
      <c r="KWW31" s="1"/>
      <c r="KWX31" s="1"/>
      <c r="KWZ31" s="1"/>
      <c r="KXA31" s="1"/>
      <c r="KXB31" s="1"/>
      <c r="KXC31" s="1"/>
      <c r="KXD31" s="1"/>
      <c r="KXE31" s="7"/>
      <c r="KXF31" s="1"/>
      <c r="KXG31" s="1"/>
      <c r="KXH31" s="1"/>
      <c r="KXI31" s="1"/>
      <c r="KXJ31" s="1"/>
      <c r="KXL31" s="1"/>
      <c r="KXM31" s="1"/>
      <c r="KXN31" s="1"/>
      <c r="KXO31" s="1"/>
      <c r="KXP31" s="1"/>
      <c r="KXQ31" s="7"/>
      <c r="KXR31" s="1"/>
      <c r="KXS31" s="1"/>
      <c r="KXT31" s="1"/>
      <c r="KXU31" s="1"/>
      <c r="KXV31" s="1"/>
      <c r="KXX31" s="1"/>
      <c r="KXY31" s="1"/>
      <c r="KXZ31" s="1"/>
      <c r="KYA31" s="1"/>
      <c r="KYB31" s="1"/>
      <c r="KYC31" s="7"/>
      <c r="KYD31" s="1"/>
      <c r="KYE31" s="1"/>
      <c r="KYF31" s="1"/>
      <c r="KYG31" s="1"/>
      <c r="KYH31" s="1"/>
      <c r="KYJ31" s="1"/>
      <c r="KYK31" s="1"/>
      <c r="KYL31" s="1"/>
      <c r="KYM31" s="1"/>
      <c r="KYN31" s="1"/>
      <c r="KYO31" s="7"/>
      <c r="KYP31" s="1"/>
      <c r="KYQ31" s="1"/>
      <c r="KYR31" s="1"/>
      <c r="KYS31" s="1"/>
      <c r="KYT31" s="1"/>
      <c r="KYV31" s="1"/>
      <c r="KYW31" s="1"/>
      <c r="KYX31" s="1"/>
      <c r="KYY31" s="1"/>
      <c r="KYZ31" s="1"/>
      <c r="KZA31" s="7"/>
      <c r="KZB31" s="1"/>
      <c r="KZC31" s="1"/>
      <c r="KZD31" s="1"/>
      <c r="KZE31" s="1"/>
      <c r="KZF31" s="1"/>
      <c r="KZH31" s="1"/>
      <c r="KZI31" s="1"/>
      <c r="KZJ31" s="1"/>
      <c r="KZK31" s="1"/>
      <c r="KZL31" s="1"/>
      <c r="KZM31" s="7"/>
      <c r="KZN31" s="1"/>
      <c r="KZO31" s="1"/>
      <c r="KZP31" s="1"/>
      <c r="KZQ31" s="1"/>
      <c r="KZR31" s="1"/>
      <c r="KZT31" s="1"/>
      <c r="KZU31" s="1"/>
      <c r="KZV31" s="1"/>
      <c r="KZW31" s="1"/>
      <c r="KZX31" s="1"/>
      <c r="KZY31" s="7"/>
      <c r="KZZ31" s="1"/>
      <c r="LAA31" s="1"/>
      <c r="LAB31" s="1"/>
      <c r="LAC31" s="1"/>
      <c r="LAD31" s="1"/>
      <c r="LAF31" s="1"/>
      <c r="LAG31" s="1"/>
      <c r="LAH31" s="1"/>
      <c r="LAI31" s="1"/>
      <c r="LAJ31" s="1"/>
      <c r="LAK31" s="7"/>
      <c r="LAL31" s="1"/>
      <c r="LAM31" s="1"/>
      <c r="LAN31" s="1"/>
      <c r="LAO31" s="1"/>
      <c r="LAP31" s="1"/>
      <c r="LAR31" s="1"/>
      <c r="LAS31" s="1"/>
      <c r="LAT31" s="1"/>
      <c r="LAU31" s="1"/>
      <c r="LAV31" s="1"/>
      <c r="LAW31" s="7"/>
      <c r="LAX31" s="1"/>
      <c r="LAY31" s="1"/>
      <c r="LAZ31" s="1"/>
      <c r="LBA31" s="1"/>
      <c r="LBB31" s="1"/>
      <c r="LBD31" s="1"/>
      <c r="LBE31" s="1"/>
      <c r="LBF31" s="1"/>
      <c r="LBG31" s="1"/>
      <c r="LBH31" s="1"/>
      <c r="LBI31" s="7"/>
      <c r="LBJ31" s="1"/>
      <c r="LBK31" s="1"/>
      <c r="LBL31" s="1"/>
      <c r="LBM31" s="1"/>
      <c r="LBN31" s="1"/>
      <c r="LBP31" s="1"/>
      <c r="LBQ31" s="1"/>
      <c r="LBR31" s="1"/>
      <c r="LBS31" s="1"/>
      <c r="LBT31" s="1"/>
      <c r="LBU31" s="7"/>
      <c r="LBV31" s="1"/>
      <c r="LBW31" s="1"/>
      <c r="LBX31" s="1"/>
      <c r="LBY31" s="1"/>
      <c r="LBZ31" s="1"/>
      <c r="LCB31" s="1"/>
      <c r="LCC31" s="1"/>
      <c r="LCD31" s="1"/>
      <c r="LCE31" s="1"/>
      <c r="LCF31" s="1"/>
      <c r="LCG31" s="7"/>
      <c r="LCH31" s="1"/>
      <c r="LCI31" s="1"/>
      <c r="LCJ31" s="1"/>
      <c r="LCK31" s="1"/>
      <c r="LCL31" s="1"/>
      <c r="LCN31" s="1"/>
      <c r="LCO31" s="1"/>
      <c r="LCP31" s="1"/>
      <c r="LCQ31" s="1"/>
      <c r="LCR31" s="1"/>
      <c r="LCS31" s="7"/>
      <c r="LCT31" s="1"/>
      <c r="LCU31" s="1"/>
      <c r="LCV31" s="1"/>
      <c r="LCW31" s="1"/>
      <c r="LCX31" s="1"/>
      <c r="LCZ31" s="1"/>
      <c r="LDA31" s="1"/>
      <c r="LDB31" s="1"/>
      <c r="LDC31" s="1"/>
      <c r="LDD31" s="1"/>
      <c r="LDE31" s="7"/>
      <c r="LDF31" s="1"/>
      <c r="LDG31" s="1"/>
      <c r="LDH31" s="1"/>
      <c r="LDI31" s="1"/>
      <c r="LDJ31" s="1"/>
      <c r="LDL31" s="1"/>
      <c r="LDM31" s="1"/>
      <c r="LDN31" s="1"/>
      <c r="LDO31" s="1"/>
      <c r="LDP31" s="1"/>
      <c r="LDQ31" s="7"/>
      <c r="LDR31" s="1"/>
      <c r="LDS31" s="1"/>
      <c r="LDT31" s="1"/>
      <c r="LDU31" s="1"/>
      <c r="LDV31" s="1"/>
      <c r="LDX31" s="1"/>
      <c r="LDY31" s="1"/>
      <c r="LDZ31" s="1"/>
      <c r="LEA31" s="1"/>
      <c r="LEB31" s="1"/>
      <c r="LEC31" s="7"/>
      <c r="LED31" s="1"/>
      <c r="LEE31" s="1"/>
      <c r="LEF31" s="1"/>
      <c r="LEG31" s="1"/>
      <c r="LEH31" s="1"/>
      <c r="LEJ31" s="1"/>
      <c r="LEK31" s="1"/>
      <c r="LEL31" s="1"/>
      <c r="LEM31" s="1"/>
      <c r="LEN31" s="1"/>
      <c r="LEO31" s="7"/>
      <c r="LEP31" s="1"/>
      <c r="LEQ31" s="1"/>
      <c r="LER31" s="1"/>
      <c r="LES31" s="1"/>
      <c r="LET31" s="1"/>
      <c r="LEV31" s="1"/>
      <c r="LEW31" s="1"/>
      <c r="LEX31" s="1"/>
      <c r="LEY31" s="1"/>
      <c r="LEZ31" s="1"/>
      <c r="LFA31" s="7"/>
      <c r="LFB31" s="1"/>
      <c r="LFC31" s="1"/>
      <c r="LFD31" s="1"/>
      <c r="LFE31" s="1"/>
      <c r="LFF31" s="1"/>
      <c r="LFH31" s="1"/>
      <c r="LFI31" s="1"/>
      <c r="LFJ31" s="1"/>
      <c r="LFK31" s="1"/>
      <c r="LFL31" s="1"/>
      <c r="LFM31" s="7"/>
      <c r="LFN31" s="1"/>
      <c r="LFO31" s="1"/>
      <c r="LFP31" s="1"/>
      <c r="LFQ31" s="1"/>
      <c r="LFR31" s="1"/>
      <c r="LFT31" s="1"/>
      <c r="LFU31" s="1"/>
      <c r="LFV31" s="1"/>
      <c r="LFW31" s="1"/>
      <c r="LFX31" s="1"/>
      <c r="LFY31" s="7"/>
      <c r="LFZ31" s="1"/>
      <c r="LGA31" s="1"/>
      <c r="LGB31" s="1"/>
      <c r="LGC31" s="1"/>
      <c r="LGD31" s="1"/>
      <c r="LGF31" s="1"/>
      <c r="LGG31" s="1"/>
      <c r="LGH31" s="1"/>
      <c r="LGI31" s="1"/>
      <c r="LGJ31" s="1"/>
      <c r="LGK31" s="7"/>
      <c r="LGL31" s="1"/>
      <c r="LGM31" s="1"/>
      <c r="LGN31" s="1"/>
      <c r="LGO31" s="1"/>
      <c r="LGP31" s="1"/>
      <c r="LGR31" s="1"/>
      <c r="LGS31" s="1"/>
      <c r="LGT31" s="1"/>
      <c r="LGU31" s="1"/>
      <c r="LGV31" s="1"/>
      <c r="LGW31" s="7"/>
      <c r="LGX31" s="1"/>
      <c r="LGY31" s="1"/>
      <c r="LGZ31" s="1"/>
      <c r="LHA31" s="1"/>
      <c r="LHB31" s="1"/>
      <c r="LHD31" s="1"/>
      <c r="LHE31" s="1"/>
      <c r="LHF31" s="1"/>
      <c r="LHG31" s="1"/>
      <c r="LHH31" s="1"/>
      <c r="LHI31" s="7"/>
      <c r="LHJ31" s="1"/>
      <c r="LHK31" s="1"/>
      <c r="LHL31" s="1"/>
      <c r="LHM31" s="1"/>
      <c r="LHN31" s="1"/>
      <c r="LHP31" s="1"/>
      <c r="LHQ31" s="1"/>
      <c r="LHR31" s="1"/>
      <c r="LHS31" s="1"/>
      <c r="LHT31" s="1"/>
      <c r="LHU31" s="7"/>
      <c r="LHV31" s="1"/>
      <c r="LHW31" s="1"/>
      <c r="LHX31" s="1"/>
      <c r="LHY31" s="1"/>
      <c r="LHZ31" s="1"/>
      <c r="LIB31" s="1"/>
      <c r="LIC31" s="1"/>
      <c r="LID31" s="1"/>
      <c r="LIE31" s="1"/>
      <c r="LIF31" s="1"/>
      <c r="LIG31" s="7"/>
      <c r="LIH31" s="1"/>
      <c r="LII31" s="1"/>
      <c r="LIJ31" s="1"/>
      <c r="LIK31" s="1"/>
      <c r="LIL31" s="1"/>
      <c r="LIN31" s="1"/>
      <c r="LIO31" s="1"/>
      <c r="LIP31" s="1"/>
      <c r="LIQ31" s="1"/>
      <c r="LIR31" s="1"/>
      <c r="LIS31" s="7"/>
      <c r="LIT31" s="1"/>
      <c r="LIU31" s="1"/>
      <c r="LIV31" s="1"/>
      <c r="LIW31" s="1"/>
      <c r="LIX31" s="1"/>
      <c r="LIZ31" s="1"/>
      <c r="LJA31" s="1"/>
      <c r="LJB31" s="1"/>
      <c r="LJC31" s="1"/>
      <c r="LJD31" s="1"/>
      <c r="LJE31" s="7"/>
      <c r="LJF31" s="1"/>
      <c r="LJG31" s="1"/>
      <c r="LJH31" s="1"/>
      <c r="LJI31" s="1"/>
      <c r="LJJ31" s="1"/>
      <c r="LJL31" s="1"/>
      <c r="LJM31" s="1"/>
      <c r="LJN31" s="1"/>
      <c r="LJO31" s="1"/>
      <c r="LJP31" s="1"/>
      <c r="LJQ31" s="7"/>
      <c r="LJR31" s="1"/>
      <c r="LJS31" s="1"/>
      <c r="LJT31" s="1"/>
      <c r="LJU31" s="1"/>
      <c r="LJV31" s="1"/>
      <c r="LJX31" s="1"/>
      <c r="LJY31" s="1"/>
      <c r="LJZ31" s="1"/>
      <c r="LKA31" s="1"/>
      <c r="LKB31" s="1"/>
      <c r="LKC31" s="7"/>
      <c r="LKD31" s="1"/>
      <c r="LKE31" s="1"/>
      <c r="LKF31" s="1"/>
      <c r="LKG31" s="1"/>
      <c r="LKH31" s="1"/>
      <c r="LKJ31" s="1"/>
      <c r="LKK31" s="1"/>
      <c r="LKL31" s="1"/>
      <c r="LKM31" s="1"/>
      <c r="LKN31" s="1"/>
      <c r="LKO31" s="7"/>
      <c r="LKP31" s="1"/>
      <c r="LKQ31" s="1"/>
      <c r="LKR31" s="1"/>
      <c r="LKS31" s="1"/>
      <c r="LKT31" s="1"/>
      <c r="LKV31" s="1"/>
      <c r="LKW31" s="1"/>
      <c r="LKX31" s="1"/>
      <c r="LKY31" s="1"/>
      <c r="LKZ31" s="1"/>
      <c r="LLA31" s="7"/>
      <c r="LLB31" s="1"/>
      <c r="LLC31" s="1"/>
      <c r="LLD31" s="1"/>
      <c r="LLE31" s="1"/>
      <c r="LLF31" s="1"/>
      <c r="LLH31" s="1"/>
      <c r="LLI31" s="1"/>
      <c r="LLJ31" s="1"/>
      <c r="LLK31" s="1"/>
      <c r="LLL31" s="1"/>
      <c r="LLM31" s="7"/>
      <c r="LLN31" s="1"/>
      <c r="LLO31" s="1"/>
      <c r="LLP31" s="1"/>
      <c r="LLQ31" s="1"/>
      <c r="LLR31" s="1"/>
      <c r="LLT31" s="1"/>
      <c r="LLU31" s="1"/>
      <c r="LLV31" s="1"/>
      <c r="LLW31" s="1"/>
      <c r="LLX31" s="1"/>
      <c r="LLY31" s="7"/>
      <c r="LLZ31" s="1"/>
      <c r="LMA31" s="1"/>
      <c r="LMB31" s="1"/>
      <c r="LMC31" s="1"/>
      <c r="LMD31" s="1"/>
      <c r="LMF31" s="1"/>
      <c r="LMG31" s="1"/>
      <c r="LMH31" s="1"/>
      <c r="LMI31" s="1"/>
      <c r="LMJ31" s="1"/>
      <c r="LMK31" s="7"/>
      <c r="LML31" s="1"/>
      <c r="LMM31" s="1"/>
      <c r="LMN31" s="1"/>
      <c r="LMO31" s="1"/>
      <c r="LMP31" s="1"/>
      <c r="LMR31" s="1"/>
      <c r="LMS31" s="1"/>
      <c r="LMT31" s="1"/>
      <c r="LMU31" s="1"/>
      <c r="LMV31" s="1"/>
      <c r="LMW31" s="7"/>
      <c r="LMX31" s="1"/>
      <c r="LMY31" s="1"/>
      <c r="LMZ31" s="1"/>
      <c r="LNA31" s="1"/>
      <c r="LNB31" s="1"/>
      <c r="LND31" s="1"/>
      <c r="LNE31" s="1"/>
      <c r="LNF31" s="1"/>
      <c r="LNG31" s="1"/>
      <c r="LNH31" s="1"/>
      <c r="LNI31" s="7"/>
      <c r="LNJ31" s="1"/>
      <c r="LNK31" s="1"/>
      <c r="LNL31" s="1"/>
      <c r="LNM31" s="1"/>
      <c r="LNN31" s="1"/>
      <c r="LNP31" s="1"/>
      <c r="LNQ31" s="1"/>
      <c r="LNR31" s="1"/>
      <c r="LNS31" s="1"/>
      <c r="LNT31" s="1"/>
      <c r="LNU31" s="7"/>
      <c r="LNV31" s="1"/>
      <c r="LNW31" s="1"/>
      <c r="LNX31" s="1"/>
      <c r="LNY31" s="1"/>
      <c r="LNZ31" s="1"/>
      <c r="LOB31" s="1"/>
      <c r="LOC31" s="1"/>
      <c r="LOD31" s="1"/>
      <c r="LOE31" s="1"/>
      <c r="LOF31" s="1"/>
      <c r="LOG31" s="7"/>
      <c r="LOH31" s="1"/>
      <c r="LOI31" s="1"/>
      <c r="LOJ31" s="1"/>
      <c r="LOK31" s="1"/>
      <c r="LOL31" s="1"/>
      <c r="LON31" s="1"/>
      <c r="LOO31" s="1"/>
      <c r="LOP31" s="1"/>
      <c r="LOQ31" s="1"/>
      <c r="LOR31" s="1"/>
      <c r="LOS31" s="7"/>
      <c r="LOT31" s="1"/>
      <c r="LOU31" s="1"/>
      <c r="LOV31" s="1"/>
      <c r="LOW31" s="1"/>
      <c r="LOX31" s="1"/>
      <c r="LOZ31" s="1"/>
      <c r="LPA31" s="1"/>
      <c r="LPB31" s="1"/>
      <c r="LPC31" s="1"/>
      <c r="LPD31" s="1"/>
      <c r="LPE31" s="7"/>
      <c r="LPF31" s="1"/>
      <c r="LPG31" s="1"/>
      <c r="LPH31" s="1"/>
      <c r="LPI31" s="1"/>
      <c r="LPJ31" s="1"/>
      <c r="LPL31" s="1"/>
      <c r="LPM31" s="1"/>
      <c r="LPN31" s="1"/>
      <c r="LPO31" s="1"/>
      <c r="LPP31" s="1"/>
      <c r="LPQ31" s="7"/>
      <c r="LPR31" s="1"/>
      <c r="LPS31" s="1"/>
      <c r="LPT31" s="1"/>
      <c r="LPU31" s="1"/>
      <c r="LPV31" s="1"/>
      <c r="LPX31" s="1"/>
      <c r="LPY31" s="1"/>
      <c r="LPZ31" s="1"/>
      <c r="LQA31" s="1"/>
      <c r="LQB31" s="1"/>
      <c r="LQC31" s="7"/>
      <c r="LQD31" s="1"/>
      <c r="LQE31" s="1"/>
      <c r="LQF31" s="1"/>
      <c r="LQG31" s="1"/>
      <c r="LQH31" s="1"/>
      <c r="LQJ31" s="1"/>
      <c r="LQK31" s="1"/>
      <c r="LQL31" s="1"/>
      <c r="LQM31" s="1"/>
      <c r="LQN31" s="1"/>
      <c r="LQO31" s="7"/>
      <c r="LQP31" s="1"/>
      <c r="LQQ31" s="1"/>
      <c r="LQR31" s="1"/>
      <c r="LQS31" s="1"/>
      <c r="LQT31" s="1"/>
      <c r="LQV31" s="1"/>
      <c r="LQW31" s="1"/>
      <c r="LQX31" s="1"/>
      <c r="LQY31" s="1"/>
      <c r="LQZ31" s="1"/>
      <c r="LRA31" s="7"/>
      <c r="LRB31" s="1"/>
      <c r="LRC31" s="1"/>
      <c r="LRD31" s="1"/>
      <c r="LRE31" s="1"/>
      <c r="LRF31" s="1"/>
      <c r="LRH31" s="1"/>
      <c r="LRI31" s="1"/>
      <c r="LRJ31" s="1"/>
      <c r="LRK31" s="1"/>
      <c r="LRL31" s="1"/>
      <c r="LRM31" s="7"/>
      <c r="LRN31" s="1"/>
      <c r="LRO31" s="1"/>
      <c r="LRP31" s="1"/>
      <c r="LRQ31" s="1"/>
      <c r="LRR31" s="1"/>
      <c r="LRT31" s="1"/>
      <c r="LRU31" s="1"/>
      <c r="LRV31" s="1"/>
      <c r="LRW31" s="1"/>
      <c r="LRX31" s="1"/>
      <c r="LRY31" s="7"/>
      <c r="LRZ31" s="1"/>
      <c r="LSA31" s="1"/>
      <c r="LSB31" s="1"/>
      <c r="LSC31" s="1"/>
      <c r="LSD31" s="1"/>
      <c r="LSF31" s="1"/>
      <c r="LSG31" s="1"/>
      <c r="LSH31" s="1"/>
      <c r="LSI31" s="1"/>
      <c r="LSJ31" s="1"/>
      <c r="LSK31" s="7"/>
      <c r="LSL31" s="1"/>
      <c r="LSM31" s="1"/>
      <c r="LSN31" s="1"/>
      <c r="LSO31" s="1"/>
      <c r="LSP31" s="1"/>
      <c r="LSR31" s="1"/>
      <c r="LSS31" s="1"/>
      <c r="LST31" s="1"/>
      <c r="LSU31" s="1"/>
      <c r="LSV31" s="1"/>
      <c r="LSW31" s="7"/>
      <c r="LSX31" s="1"/>
      <c r="LSY31" s="1"/>
      <c r="LSZ31" s="1"/>
      <c r="LTA31" s="1"/>
      <c r="LTB31" s="1"/>
      <c r="LTD31" s="1"/>
      <c r="LTE31" s="1"/>
      <c r="LTF31" s="1"/>
      <c r="LTG31" s="1"/>
      <c r="LTH31" s="1"/>
      <c r="LTI31" s="7"/>
      <c r="LTJ31" s="1"/>
      <c r="LTK31" s="1"/>
      <c r="LTL31" s="1"/>
      <c r="LTM31" s="1"/>
      <c r="LTN31" s="1"/>
      <c r="LTP31" s="1"/>
      <c r="LTQ31" s="1"/>
      <c r="LTR31" s="1"/>
      <c r="LTS31" s="1"/>
      <c r="LTT31" s="1"/>
      <c r="LTU31" s="7"/>
      <c r="LTV31" s="1"/>
      <c r="LTW31" s="1"/>
      <c r="LTX31" s="1"/>
      <c r="LTY31" s="1"/>
      <c r="LTZ31" s="1"/>
      <c r="LUB31" s="1"/>
      <c r="LUC31" s="1"/>
      <c r="LUD31" s="1"/>
      <c r="LUE31" s="1"/>
      <c r="LUF31" s="1"/>
      <c r="LUG31" s="7"/>
      <c r="LUH31" s="1"/>
      <c r="LUI31" s="1"/>
      <c r="LUJ31" s="1"/>
      <c r="LUK31" s="1"/>
      <c r="LUL31" s="1"/>
      <c r="LUN31" s="1"/>
      <c r="LUO31" s="1"/>
      <c r="LUP31" s="1"/>
      <c r="LUQ31" s="1"/>
      <c r="LUR31" s="1"/>
      <c r="LUS31" s="7"/>
      <c r="LUT31" s="1"/>
      <c r="LUU31" s="1"/>
      <c r="LUV31" s="1"/>
      <c r="LUW31" s="1"/>
      <c r="LUX31" s="1"/>
      <c r="LUZ31" s="1"/>
      <c r="LVA31" s="1"/>
      <c r="LVB31" s="1"/>
      <c r="LVC31" s="1"/>
      <c r="LVD31" s="1"/>
      <c r="LVE31" s="7"/>
      <c r="LVF31" s="1"/>
      <c r="LVG31" s="1"/>
      <c r="LVH31" s="1"/>
      <c r="LVI31" s="1"/>
      <c r="LVJ31" s="1"/>
      <c r="LVL31" s="1"/>
      <c r="LVM31" s="1"/>
      <c r="LVN31" s="1"/>
      <c r="LVO31" s="1"/>
      <c r="LVP31" s="1"/>
      <c r="LVQ31" s="7"/>
      <c r="LVR31" s="1"/>
      <c r="LVS31" s="1"/>
      <c r="LVT31" s="1"/>
      <c r="LVU31" s="1"/>
      <c r="LVV31" s="1"/>
      <c r="LVX31" s="1"/>
      <c r="LVY31" s="1"/>
      <c r="LVZ31" s="1"/>
      <c r="LWA31" s="1"/>
      <c r="LWB31" s="1"/>
      <c r="LWC31" s="7"/>
      <c r="LWD31" s="1"/>
      <c r="LWE31" s="1"/>
      <c r="LWF31" s="1"/>
      <c r="LWG31" s="1"/>
      <c r="LWH31" s="1"/>
      <c r="LWJ31" s="1"/>
      <c r="LWK31" s="1"/>
      <c r="LWL31" s="1"/>
      <c r="LWM31" s="1"/>
      <c r="LWN31" s="1"/>
      <c r="LWO31" s="7"/>
      <c r="LWP31" s="1"/>
      <c r="LWQ31" s="1"/>
      <c r="LWR31" s="1"/>
      <c r="LWS31" s="1"/>
      <c r="LWT31" s="1"/>
      <c r="LWV31" s="1"/>
      <c r="LWW31" s="1"/>
      <c r="LWX31" s="1"/>
      <c r="LWY31" s="1"/>
      <c r="LWZ31" s="1"/>
      <c r="LXA31" s="7"/>
      <c r="LXB31" s="1"/>
      <c r="LXC31" s="1"/>
      <c r="LXD31" s="1"/>
      <c r="LXE31" s="1"/>
      <c r="LXF31" s="1"/>
      <c r="LXH31" s="1"/>
      <c r="LXI31" s="1"/>
      <c r="LXJ31" s="1"/>
      <c r="LXK31" s="1"/>
      <c r="LXL31" s="1"/>
      <c r="LXM31" s="7"/>
      <c r="LXN31" s="1"/>
      <c r="LXO31" s="1"/>
      <c r="LXP31" s="1"/>
      <c r="LXQ31" s="1"/>
      <c r="LXR31" s="1"/>
      <c r="LXT31" s="1"/>
      <c r="LXU31" s="1"/>
      <c r="LXV31" s="1"/>
      <c r="LXW31" s="1"/>
      <c r="LXX31" s="1"/>
      <c r="LXY31" s="7"/>
      <c r="LXZ31" s="1"/>
      <c r="LYA31" s="1"/>
      <c r="LYB31" s="1"/>
      <c r="LYC31" s="1"/>
      <c r="LYD31" s="1"/>
      <c r="LYF31" s="1"/>
      <c r="LYG31" s="1"/>
      <c r="LYH31" s="1"/>
      <c r="LYI31" s="1"/>
      <c r="LYJ31" s="1"/>
      <c r="LYK31" s="7"/>
      <c r="LYL31" s="1"/>
      <c r="LYM31" s="1"/>
      <c r="LYN31" s="1"/>
      <c r="LYO31" s="1"/>
      <c r="LYP31" s="1"/>
      <c r="LYR31" s="1"/>
      <c r="LYS31" s="1"/>
      <c r="LYT31" s="1"/>
      <c r="LYU31" s="1"/>
      <c r="LYV31" s="1"/>
      <c r="LYW31" s="7"/>
      <c r="LYX31" s="1"/>
      <c r="LYY31" s="1"/>
      <c r="LYZ31" s="1"/>
      <c r="LZA31" s="1"/>
      <c r="LZB31" s="1"/>
      <c r="LZD31" s="1"/>
      <c r="LZE31" s="1"/>
      <c r="LZF31" s="1"/>
      <c r="LZG31" s="1"/>
      <c r="LZH31" s="1"/>
      <c r="LZI31" s="7"/>
      <c r="LZJ31" s="1"/>
      <c r="LZK31" s="1"/>
      <c r="LZL31" s="1"/>
      <c r="LZM31" s="1"/>
      <c r="LZN31" s="1"/>
      <c r="LZP31" s="1"/>
      <c r="LZQ31" s="1"/>
      <c r="LZR31" s="1"/>
      <c r="LZS31" s="1"/>
      <c r="LZT31" s="1"/>
      <c r="LZU31" s="7"/>
      <c r="LZV31" s="1"/>
      <c r="LZW31" s="1"/>
      <c r="LZX31" s="1"/>
      <c r="LZY31" s="1"/>
      <c r="LZZ31" s="1"/>
      <c r="MAB31" s="1"/>
      <c r="MAC31" s="1"/>
      <c r="MAD31" s="1"/>
      <c r="MAE31" s="1"/>
      <c r="MAF31" s="1"/>
      <c r="MAG31" s="7"/>
      <c r="MAH31" s="1"/>
      <c r="MAI31" s="1"/>
      <c r="MAJ31" s="1"/>
      <c r="MAK31" s="1"/>
      <c r="MAL31" s="1"/>
      <c r="MAN31" s="1"/>
      <c r="MAO31" s="1"/>
      <c r="MAP31" s="1"/>
      <c r="MAQ31" s="1"/>
      <c r="MAR31" s="1"/>
      <c r="MAS31" s="7"/>
      <c r="MAT31" s="1"/>
      <c r="MAU31" s="1"/>
      <c r="MAV31" s="1"/>
      <c r="MAW31" s="1"/>
      <c r="MAX31" s="1"/>
      <c r="MAZ31" s="1"/>
      <c r="MBA31" s="1"/>
      <c r="MBB31" s="1"/>
      <c r="MBC31" s="1"/>
      <c r="MBD31" s="1"/>
      <c r="MBE31" s="7"/>
      <c r="MBF31" s="1"/>
      <c r="MBG31" s="1"/>
      <c r="MBH31" s="1"/>
      <c r="MBI31" s="1"/>
      <c r="MBJ31" s="1"/>
      <c r="MBL31" s="1"/>
      <c r="MBM31" s="1"/>
      <c r="MBN31" s="1"/>
      <c r="MBO31" s="1"/>
      <c r="MBP31" s="1"/>
      <c r="MBQ31" s="7"/>
      <c r="MBR31" s="1"/>
      <c r="MBS31" s="1"/>
      <c r="MBT31" s="1"/>
      <c r="MBU31" s="1"/>
      <c r="MBV31" s="1"/>
      <c r="MBX31" s="1"/>
      <c r="MBY31" s="1"/>
      <c r="MBZ31" s="1"/>
      <c r="MCA31" s="1"/>
      <c r="MCB31" s="1"/>
      <c r="MCC31" s="7"/>
      <c r="MCD31" s="1"/>
      <c r="MCE31" s="1"/>
      <c r="MCF31" s="1"/>
      <c r="MCG31" s="1"/>
      <c r="MCH31" s="1"/>
      <c r="MCJ31" s="1"/>
      <c r="MCK31" s="1"/>
      <c r="MCL31" s="1"/>
      <c r="MCM31" s="1"/>
      <c r="MCN31" s="1"/>
      <c r="MCO31" s="7"/>
      <c r="MCP31" s="1"/>
      <c r="MCQ31" s="1"/>
      <c r="MCR31" s="1"/>
      <c r="MCS31" s="1"/>
      <c r="MCT31" s="1"/>
      <c r="MCV31" s="1"/>
      <c r="MCW31" s="1"/>
      <c r="MCX31" s="1"/>
      <c r="MCY31" s="1"/>
      <c r="MCZ31" s="1"/>
      <c r="MDA31" s="7"/>
      <c r="MDB31" s="1"/>
      <c r="MDC31" s="1"/>
      <c r="MDD31" s="1"/>
      <c r="MDE31" s="1"/>
      <c r="MDF31" s="1"/>
      <c r="MDH31" s="1"/>
      <c r="MDI31" s="1"/>
      <c r="MDJ31" s="1"/>
      <c r="MDK31" s="1"/>
      <c r="MDL31" s="1"/>
      <c r="MDM31" s="7"/>
      <c r="MDN31" s="1"/>
      <c r="MDO31" s="1"/>
      <c r="MDP31" s="1"/>
      <c r="MDQ31" s="1"/>
      <c r="MDR31" s="1"/>
      <c r="MDT31" s="1"/>
      <c r="MDU31" s="1"/>
      <c r="MDV31" s="1"/>
      <c r="MDW31" s="1"/>
      <c r="MDX31" s="1"/>
      <c r="MDY31" s="7"/>
      <c r="MDZ31" s="1"/>
      <c r="MEA31" s="1"/>
      <c r="MEB31" s="1"/>
      <c r="MEC31" s="1"/>
      <c r="MED31" s="1"/>
      <c r="MEF31" s="1"/>
      <c r="MEG31" s="1"/>
      <c r="MEH31" s="1"/>
      <c r="MEI31" s="1"/>
      <c r="MEJ31" s="1"/>
      <c r="MEK31" s="7"/>
      <c r="MEL31" s="1"/>
      <c r="MEM31" s="1"/>
      <c r="MEN31" s="1"/>
      <c r="MEO31" s="1"/>
      <c r="MEP31" s="1"/>
      <c r="MER31" s="1"/>
      <c r="MES31" s="1"/>
      <c r="MET31" s="1"/>
      <c r="MEU31" s="1"/>
      <c r="MEV31" s="1"/>
      <c r="MEW31" s="7"/>
      <c r="MEX31" s="1"/>
      <c r="MEY31" s="1"/>
      <c r="MEZ31" s="1"/>
      <c r="MFA31" s="1"/>
      <c r="MFB31" s="1"/>
      <c r="MFD31" s="1"/>
      <c r="MFE31" s="1"/>
      <c r="MFF31" s="1"/>
      <c r="MFG31" s="1"/>
      <c r="MFH31" s="1"/>
      <c r="MFI31" s="7"/>
      <c r="MFJ31" s="1"/>
      <c r="MFK31" s="1"/>
      <c r="MFL31" s="1"/>
      <c r="MFM31" s="1"/>
      <c r="MFN31" s="1"/>
      <c r="MFP31" s="1"/>
      <c r="MFQ31" s="1"/>
      <c r="MFR31" s="1"/>
      <c r="MFS31" s="1"/>
      <c r="MFT31" s="1"/>
      <c r="MFU31" s="7"/>
      <c r="MFV31" s="1"/>
      <c r="MFW31" s="1"/>
      <c r="MFX31" s="1"/>
      <c r="MFY31" s="1"/>
      <c r="MFZ31" s="1"/>
      <c r="MGB31" s="1"/>
      <c r="MGC31" s="1"/>
      <c r="MGD31" s="1"/>
      <c r="MGE31" s="1"/>
      <c r="MGF31" s="1"/>
      <c r="MGG31" s="7"/>
      <c r="MGH31" s="1"/>
      <c r="MGI31" s="1"/>
      <c r="MGJ31" s="1"/>
      <c r="MGK31" s="1"/>
      <c r="MGL31" s="1"/>
      <c r="MGN31" s="1"/>
      <c r="MGO31" s="1"/>
      <c r="MGP31" s="1"/>
      <c r="MGQ31" s="1"/>
      <c r="MGR31" s="1"/>
      <c r="MGS31" s="7"/>
      <c r="MGT31" s="1"/>
      <c r="MGU31" s="1"/>
      <c r="MGV31" s="1"/>
      <c r="MGW31" s="1"/>
      <c r="MGX31" s="1"/>
      <c r="MGZ31" s="1"/>
      <c r="MHA31" s="1"/>
      <c r="MHB31" s="1"/>
      <c r="MHC31" s="1"/>
      <c r="MHD31" s="1"/>
      <c r="MHE31" s="7"/>
      <c r="MHF31" s="1"/>
      <c r="MHG31" s="1"/>
      <c r="MHH31" s="1"/>
      <c r="MHI31" s="1"/>
      <c r="MHJ31" s="1"/>
      <c r="MHL31" s="1"/>
      <c r="MHM31" s="1"/>
      <c r="MHN31" s="1"/>
      <c r="MHO31" s="1"/>
      <c r="MHP31" s="1"/>
      <c r="MHQ31" s="7"/>
      <c r="MHR31" s="1"/>
      <c r="MHS31" s="1"/>
      <c r="MHT31" s="1"/>
      <c r="MHU31" s="1"/>
      <c r="MHV31" s="1"/>
      <c r="MHX31" s="1"/>
      <c r="MHY31" s="1"/>
      <c r="MHZ31" s="1"/>
      <c r="MIA31" s="1"/>
      <c r="MIB31" s="1"/>
      <c r="MIC31" s="7"/>
      <c r="MID31" s="1"/>
      <c r="MIE31" s="1"/>
      <c r="MIF31" s="1"/>
      <c r="MIG31" s="1"/>
      <c r="MIH31" s="1"/>
      <c r="MIJ31" s="1"/>
      <c r="MIK31" s="1"/>
      <c r="MIL31" s="1"/>
      <c r="MIM31" s="1"/>
      <c r="MIN31" s="1"/>
      <c r="MIO31" s="7"/>
      <c r="MIP31" s="1"/>
      <c r="MIQ31" s="1"/>
      <c r="MIR31" s="1"/>
      <c r="MIS31" s="1"/>
      <c r="MIT31" s="1"/>
      <c r="MIV31" s="1"/>
      <c r="MIW31" s="1"/>
      <c r="MIX31" s="1"/>
      <c r="MIY31" s="1"/>
      <c r="MIZ31" s="1"/>
      <c r="MJA31" s="7"/>
      <c r="MJB31" s="1"/>
      <c r="MJC31" s="1"/>
      <c r="MJD31" s="1"/>
      <c r="MJE31" s="1"/>
      <c r="MJF31" s="1"/>
      <c r="MJH31" s="1"/>
      <c r="MJI31" s="1"/>
      <c r="MJJ31" s="1"/>
      <c r="MJK31" s="1"/>
      <c r="MJL31" s="1"/>
      <c r="MJM31" s="7"/>
      <c r="MJN31" s="1"/>
      <c r="MJO31" s="1"/>
      <c r="MJP31" s="1"/>
      <c r="MJQ31" s="1"/>
      <c r="MJR31" s="1"/>
      <c r="MJT31" s="1"/>
      <c r="MJU31" s="1"/>
      <c r="MJV31" s="1"/>
      <c r="MJW31" s="1"/>
      <c r="MJX31" s="1"/>
      <c r="MJY31" s="7"/>
      <c r="MJZ31" s="1"/>
      <c r="MKA31" s="1"/>
      <c r="MKB31" s="1"/>
      <c r="MKC31" s="1"/>
      <c r="MKD31" s="1"/>
      <c r="MKF31" s="1"/>
      <c r="MKG31" s="1"/>
      <c r="MKH31" s="1"/>
      <c r="MKI31" s="1"/>
      <c r="MKJ31" s="1"/>
      <c r="MKK31" s="7"/>
      <c r="MKL31" s="1"/>
      <c r="MKM31" s="1"/>
      <c r="MKN31" s="1"/>
      <c r="MKO31" s="1"/>
      <c r="MKP31" s="1"/>
      <c r="MKR31" s="1"/>
      <c r="MKS31" s="1"/>
      <c r="MKT31" s="1"/>
      <c r="MKU31" s="1"/>
      <c r="MKV31" s="1"/>
      <c r="MKW31" s="7"/>
      <c r="MKX31" s="1"/>
      <c r="MKY31" s="1"/>
      <c r="MKZ31" s="1"/>
      <c r="MLA31" s="1"/>
      <c r="MLB31" s="1"/>
      <c r="MLD31" s="1"/>
      <c r="MLE31" s="1"/>
      <c r="MLF31" s="1"/>
      <c r="MLG31" s="1"/>
      <c r="MLH31" s="1"/>
      <c r="MLI31" s="7"/>
      <c r="MLJ31" s="1"/>
      <c r="MLK31" s="1"/>
      <c r="MLL31" s="1"/>
      <c r="MLM31" s="1"/>
      <c r="MLN31" s="1"/>
      <c r="MLP31" s="1"/>
      <c r="MLQ31" s="1"/>
      <c r="MLR31" s="1"/>
      <c r="MLS31" s="1"/>
      <c r="MLT31" s="1"/>
      <c r="MLU31" s="7"/>
      <c r="MLV31" s="1"/>
      <c r="MLW31" s="1"/>
      <c r="MLX31" s="1"/>
      <c r="MLY31" s="1"/>
      <c r="MLZ31" s="1"/>
      <c r="MMB31" s="1"/>
      <c r="MMC31" s="1"/>
      <c r="MMD31" s="1"/>
      <c r="MME31" s="1"/>
      <c r="MMF31" s="1"/>
      <c r="MMG31" s="7"/>
      <c r="MMH31" s="1"/>
      <c r="MMI31" s="1"/>
      <c r="MMJ31" s="1"/>
      <c r="MMK31" s="1"/>
      <c r="MML31" s="1"/>
      <c r="MMN31" s="1"/>
      <c r="MMO31" s="1"/>
      <c r="MMP31" s="1"/>
      <c r="MMQ31" s="1"/>
      <c r="MMR31" s="1"/>
      <c r="MMS31" s="7"/>
      <c r="MMT31" s="1"/>
      <c r="MMU31" s="1"/>
      <c r="MMV31" s="1"/>
      <c r="MMW31" s="1"/>
      <c r="MMX31" s="1"/>
      <c r="MMZ31" s="1"/>
      <c r="MNA31" s="1"/>
      <c r="MNB31" s="1"/>
      <c r="MNC31" s="1"/>
      <c r="MND31" s="1"/>
      <c r="MNE31" s="7"/>
      <c r="MNF31" s="1"/>
      <c r="MNG31" s="1"/>
      <c r="MNH31" s="1"/>
      <c r="MNI31" s="1"/>
      <c r="MNJ31" s="1"/>
      <c r="MNL31" s="1"/>
      <c r="MNM31" s="1"/>
      <c r="MNN31" s="1"/>
      <c r="MNO31" s="1"/>
      <c r="MNP31" s="1"/>
      <c r="MNQ31" s="7"/>
      <c r="MNR31" s="1"/>
      <c r="MNS31" s="1"/>
      <c r="MNT31" s="1"/>
      <c r="MNU31" s="1"/>
      <c r="MNV31" s="1"/>
      <c r="MNX31" s="1"/>
      <c r="MNY31" s="1"/>
      <c r="MNZ31" s="1"/>
      <c r="MOA31" s="1"/>
      <c r="MOB31" s="1"/>
      <c r="MOC31" s="7"/>
      <c r="MOD31" s="1"/>
      <c r="MOE31" s="1"/>
      <c r="MOF31" s="1"/>
      <c r="MOG31" s="1"/>
      <c r="MOH31" s="1"/>
      <c r="MOJ31" s="1"/>
      <c r="MOK31" s="1"/>
      <c r="MOL31" s="1"/>
      <c r="MOM31" s="1"/>
      <c r="MON31" s="1"/>
      <c r="MOO31" s="7"/>
      <c r="MOP31" s="1"/>
      <c r="MOQ31" s="1"/>
      <c r="MOR31" s="1"/>
      <c r="MOS31" s="1"/>
      <c r="MOT31" s="1"/>
      <c r="MOV31" s="1"/>
      <c r="MOW31" s="1"/>
      <c r="MOX31" s="1"/>
      <c r="MOY31" s="1"/>
      <c r="MOZ31" s="1"/>
      <c r="MPA31" s="7"/>
      <c r="MPB31" s="1"/>
      <c r="MPC31" s="1"/>
      <c r="MPD31" s="1"/>
      <c r="MPE31" s="1"/>
      <c r="MPF31" s="1"/>
      <c r="MPH31" s="1"/>
      <c r="MPI31" s="1"/>
      <c r="MPJ31" s="1"/>
      <c r="MPK31" s="1"/>
      <c r="MPL31" s="1"/>
      <c r="MPM31" s="7"/>
      <c r="MPN31" s="1"/>
      <c r="MPO31" s="1"/>
      <c r="MPP31" s="1"/>
      <c r="MPQ31" s="1"/>
      <c r="MPR31" s="1"/>
      <c r="MPT31" s="1"/>
      <c r="MPU31" s="1"/>
      <c r="MPV31" s="1"/>
      <c r="MPW31" s="1"/>
      <c r="MPX31" s="1"/>
      <c r="MPY31" s="7"/>
      <c r="MPZ31" s="1"/>
      <c r="MQA31" s="1"/>
      <c r="MQB31" s="1"/>
      <c r="MQC31" s="1"/>
      <c r="MQD31" s="1"/>
      <c r="MQF31" s="1"/>
      <c r="MQG31" s="1"/>
      <c r="MQH31" s="1"/>
      <c r="MQI31" s="1"/>
      <c r="MQJ31" s="1"/>
      <c r="MQK31" s="7"/>
      <c r="MQL31" s="1"/>
      <c r="MQM31" s="1"/>
      <c r="MQN31" s="1"/>
      <c r="MQO31" s="1"/>
      <c r="MQP31" s="1"/>
      <c r="MQR31" s="1"/>
      <c r="MQS31" s="1"/>
      <c r="MQT31" s="1"/>
      <c r="MQU31" s="1"/>
      <c r="MQV31" s="1"/>
      <c r="MQW31" s="7"/>
      <c r="MQX31" s="1"/>
      <c r="MQY31" s="1"/>
      <c r="MQZ31" s="1"/>
      <c r="MRA31" s="1"/>
      <c r="MRB31" s="1"/>
      <c r="MRD31" s="1"/>
      <c r="MRE31" s="1"/>
      <c r="MRF31" s="1"/>
      <c r="MRG31" s="1"/>
      <c r="MRH31" s="1"/>
      <c r="MRI31" s="7"/>
      <c r="MRJ31" s="1"/>
      <c r="MRK31" s="1"/>
      <c r="MRL31" s="1"/>
      <c r="MRM31" s="1"/>
      <c r="MRN31" s="1"/>
      <c r="MRP31" s="1"/>
      <c r="MRQ31" s="1"/>
      <c r="MRR31" s="1"/>
      <c r="MRS31" s="1"/>
      <c r="MRT31" s="1"/>
      <c r="MRU31" s="7"/>
      <c r="MRV31" s="1"/>
      <c r="MRW31" s="1"/>
      <c r="MRX31" s="1"/>
      <c r="MRY31" s="1"/>
      <c r="MRZ31" s="1"/>
      <c r="MSB31" s="1"/>
      <c r="MSC31" s="1"/>
      <c r="MSD31" s="1"/>
      <c r="MSE31" s="1"/>
      <c r="MSF31" s="1"/>
      <c r="MSG31" s="7"/>
      <c r="MSH31" s="1"/>
      <c r="MSI31" s="1"/>
      <c r="MSJ31" s="1"/>
      <c r="MSK31" s="1"/>
      <c r="MSL31" s="1"/>
      <c r="MSN31" s="1"/>
      <c r="MSO31" s="1"/>
      <c r="MSP31" s="1"/>
      <c r="MSQ31" s="1"/>
      <c r="MSR31" s="1"/>
      <c r="MSS31" s="7"/>
      <c r="MST31" s="1"/>
      <c r="MSU31" s="1"/>
      <c r="MSV31" s="1"/>
      <c r="MSW31" s="1"/>
      <c r="MSX31" s="1"/>
      <c r="MSZ31" s="1"/>
      <c r="MTA31" s="1"/>
      <c r="MTB31" s="1"/>
      <c r="MTC31" s="1"/>
      <c r="MTD31" s="1"/>
      <c r="MTE31" s="7"/>
      <c r="MTF31" s="1"/>
      <c r="MTG31" s="1"/>
      <c r="MTH31" s="1"/>
      <c r="MTI31" s="1"/>
      <c r="MTJ31" s="1"/>
      <c r="MTL31" s="1"/>
      <c r="MTM31" s="1"/>
      <c r="MTN31" s="1"/>
      <c r="MTO31" s="1"/>
      <c r="MTP31" s="1"/>
      <c r="MTQ31" s="7"/>
      <c r="MTR31" s="1"/>
      <c r="MTS31" s="1"/>
      <c r="MTT31" s="1"/>
      <c r="MTU31" s="1"/>
      <c r="MTV31" s="1"/>
      <c r="MTX31" s="1"/>
      <c r="MTY31" s="1"/>
      <c r="MTZ31" s="1"/>
      <c r="MUA31" s="1"/>
      <c r="MUB31" s="1"/>
      <c r="MUC31" s="7"/>
      <c r="MUD31" s="1"/>
      <c r="MUE31" s="1"/>
      <c r="MUF31" s="1"/>
      <c r="MUG31" s="1"/>
      <c r="MUH31" s="1"/>
      <c r="MUJ31" s="1"/>
      <c r="MUK31" s="1"/>
      <c r="MUL31" s="1"/>
      <c r="MUM31" s="1"/>
      <c r="MUN31" s="1"/>
      <c r="MUO31" s="7"/>
      <c r="MUP31" s="1"/>
      <c r="MUQ31" s="1"/>
      <c r="MUR31" s="1"/>
      <c r="MUS31" s="1"/>
      <c r="MUT31" s="1"/>
      <c r="MUV31" s="1"/>
      <c r="MUW31" s="1"/>
      <c r="MUX31" s="1"/>
      <c r="MUY31" s="1"/>
      <c r="MUZ31" s="1"/>
      <c r="MVA31" s="7"/>
      <c r="MVB31" s="1"/>
      <c r="MVC31" s="1"/>
      <c r="MVD31" s="1"/>
      <c r="MVE31" s="1"/>
      <c r="MVF31" s="1"/>
      <c r="MVH31" s="1"/>
      <c r="MVI31" s="1"/>
      <c r="MVJ31" s="1"/>
      <c r="MVK31" s="1"/>
      <c r="MVL31" s="1"/>
      <c r="MVM31" s="7"/>
      <c r="MVN31" s="1"/>
      <c r="MVO31" s="1"/>
      <c r="MVP31" s="1"/>
      <c r="MVQ31" s="1"/>
      <c r="MVR31" s="1"/>
      <c r="MVT31" s="1"/>
      <c r="MVU31" s="1"/>
      <c r="MVV31" s="1"/>
      <c r="MVW31" s="1"/>
      <c r="MVX31" s="1"/>
      <c r="MVY31" s="7"/>
      <c r="MVZ31" s="1"/>
      <c r="MWA31" s="1"/>
      <c r="MWB31" s="1"/>
      <c r="MWC31" s="1"/>
      <c r="MWD31" s="1"/>
      <c r="MWF31" s="1"/>
      <c r="MWG31" s="1"/>
      <c r="MWH31" s="1"/>
      <c r="MWI31" s="1"/>
      <c r="MWJ31" s="1"/>
      <c r="MWK31" s="7"/>
      <c r="MWL31" s="1"/>
      <c r="MWM31" s="1"/>
      <c r="MWN31" s="1"/>
      <c r="MWO31" s="1"/>
      <c r="MWP31" s="1"/>
      <c r="MWR31" s="1"/>
      <c r="MWS31" s="1"/>
      <c r="MWT31" s="1"/>
      <c r="MWU31" s="1"/>
      <c r="MWV31" s="1"/>
      <c r="MWW31" s="7"/>
      <c r="MWX31" s="1"/>
      <c r="MWY31" s="1"/>
      <c r="MWZ31" s="1"/>
      <c r="MXA31" s="1"/>
      <c r="MXB31" s="1"/>
      <c r="MXD31" s="1"/>
      <c r="MXE31" s="1"/>
      <c r="MXF31" s="1"/>
      <c r="MXG31" s="1"/>
      <c r="MXH31" s="1"/>
      <c r="MXI31" s="7"/>
      <c r="MXJ31" s="1"/>
      <c r="MXK31" s="1"/>
      <c r="MXL31" s="1"/>
      <c r="MXM31" s="1"/>
      <c r="MXN31" s="1"/>
      <c r="MXP31" s="1"/>
      <c r="MXQ31" s="1"/>
      <c r="MXR31" s="1"/>
      <c r="MXS31" s="1"/>
      <c r="MXT31" s="1"/>
      <c r="MXU31" s="7"/>
      <c r="MXV31" s="1"/>
      <c r="MXW31" s="1"/>
      <c r="MXX31" s="1"/>
      <c r="MXY31" s="1"/>
      <c r="MXZ31" s="1"/>
      <c r="MYB31" s="1"/>
      <c r="MYC31" s="1"/>
      <c r="MYD31" s="1"/>
      <c r="MYE31" s="1"/>
      <c r="MYF31" s="1"/>
      <c r="MYG31" s="7"/>
      <c r="MYH31" s="1"/>
      <c r="MYI31" s="1"/>
      <c r="MYJ31" s="1"/>
      <c r="MYK31" s="1"/>
      <c r="MYL31" s="1"/>
      <c r="MYN31" s="1"/>
      <c r="MYO31" s="1"/>
      <c r="MYP31" s="1"/>
      <c r="MYQ31" s="1"/>
      <c r="MYR31" s="1"/>
      <c r="MYS31" s="7"/>
      <c r="MYT31" s="1"/>
      <c r="MYU31" s="1"/>
      <c r="MYV31" s="1"/>
      <c r="MYW31" s="1"/>
      <c r="MYX31" s="1"/>
      <c r="MYZ31" s="1"/>
      <c r="MZA31" s="1"/>
      <c r="MZB31" s="1"/>
      <c r="MZC31" s="1"/>
      <c r="MZD31" s="1"/>
      <c r="MZE31" s="7"/>
      <c r="MZF31" s="1"/>
      <c r="MZG31" s="1"/>
      <c r="MZH31" s="1"/>
      <c r="MZI31" s="1"/>
      <c r="MZJ31" s="1"/>
      <c r="MZL31" s="1"/>
      <c r="MZM31" s="1"/>
      <c r="MZN31" s="1"/>
      <c r="MZO31" s="1"/>
      <c r="MZP31" s="1"/>
      <c r="MZQ31" s="7"/>
      <c r="MZR31" s="1"/>
      <c r="MZS31" s="1"/>
      <c r="MZT31" s="1"/>
      <c r="MZU31" s="1"/>
      <c r="MZV31" s="1"/>
      <c r="MZX31" s="1"/>
      <c r="MZY31" s="1"/>
      <c r="MZZ31" s="1"/>
      <c r="NAA31" s="1"/>
      <c r="NAB31" s="1"/>
      <c r="NAC31" s="7"/>
      <c r="NAD31" s="1"/>
      <c r="NAE31" s="1"/>
      <c r="NAF31" s="1"/>
      <c r="NAG31" s="1"/>
      <c r="NAH31" s="1"/>
      <c r="NAJ31" s="1"/>
      <c r="NAK31" s="1"/>
      <c r="NAL31" s="1"/>
      <c r="NAM31" s="1"/>
      <c r="NAN31" s="1"/>
      <c r="NAO31" s="7"/>
      <c r="NAP31" s="1"/>
      <c r="NAQ31" s="1"/>
      <c r="NAR31" s="1"/>
      <c r="NAS31" s="1"/>
      <c r="NAT31" s="1"/>
      <c r="NAV31" s="1"/>
      <c r="NAW31" s="1"/>
      <c r="NAX31" s="1"/>
      <c r="NAY31" s="1"/>
      <c r="NAZ31" s="1"/>
      <c r="NBA31" s="7"/>
      <c r="NBB31" s="1"/>
      <c r="NBC31" s="1"/>
      <c r="NBD31" s="1"/>
      <c r="NBE31" s="1"/>
      <c r="NBF31" s="1"/>
      <c r="NBH31" s="1"/>
      <c r="NBI31" s="1"/>
      <c r="NBJ31" s="1"/>
      <c r="NBK31" s="1"/>
      <c r="NBL31" s="1"/>
      <c r="NBM31" s="7"/>
      <c r="NBN31" s="1"/>
      <c r="NBO31" s="1"/>
      <c r="NBP31" s="1"/>
      <c r="NBQ31" s="1"/>
      <c r="NBR31" s="1"/>
      <c r="NBT31" s="1"/>
      <c r="NBU31" s="1"/>
      <c r="NBV31" s="1"/>
      <c r="NBW31" s="1"/>
      <c r="NBX31" s="1"/>
      <c r="NBY31" s="7"/>
      <c r="NBZ31" s="1"/>
      <c r="NCA31" s="1"/>
      <c r="NCB31" s="1"/>
      <c r="NCC31" s="1"/>
      <c r="NCD31" s="1"/>
      <c r="NCF31" s="1"/>
      <c r="NCG31" s="1"/>
      <c r="NCH31" s="1"/>
      <c r="NCI31" s="1"/>
      <c r="NCJ31" s="1"/>
      <c r="NCK31" s="7"/>
      <c r="NCL31" s="1"/>
      <c r="NCM31" s="1"/>
      <c r="NCN31" s="1"/>
      <c r="NCO31" s="1"/>
      <c r="NCP31" s="1"/>
      <c r="NCR31" s="1"/>
      <c r="NCS31" s="1"/>
      <c r="NCT31" s="1"/>
      <c r="NCU31" s="1"/>
      <c r="NCV31" s="1"/>
      <c r="NCW31" s="7"/>
      <c r="NCX31" s="1"/>
      <c r="NCY31" s="1"/>
      <c r="NCZ31" s="1"/>
      <c r="NDA31" s="1"/>
      <c r="NDB31" s="1"/>
      <c r="NDD31" s="1"/>
      <c r="NDE31" s="1"/>
      <c r="NDF31" s="1"/>
      <c r="NDG31" s="1"/>
      <c r="NDH31" s="1"/>
      <c r="NDI31" s="7"/>
      <c r="NDJ31" s="1"/>
      <c r="NDK31" s="1"/>
      <c r="NDL31" s="1"/>
      <c r="NDM31" s="1"/>
      <c r="NDN31" s="1"/>
      <c r="NDP31" s="1"/>
      <c r="NDQ31" s="1"/>
      <c r="NDR31" s="1"/>
      <c r="NDS31" s="1"/>
      <c r="NDT31" s="1"/>
      <c r="NDU31" s="7"/>
      <c r="NDV31" s="1"/>
      <c r="NDW31" s="1"/>
      <c r="NDX31" s="1"/>
      <c r="NDY31" s="1"/>
      <c r="NDZ31" s="1"/>
      <c r="NEB31" s="1"/>
      <c r="NEC31" s="1"/>
      <c r="NED31" s="1"/>
      <c r="NEE31" s="1"/>
      <c r="NEF31" s="1"/>
      <c r="NEG31" s="7"/>
      <c r="NEH31" s="1"/>
      <c r="NEI31" s="1"/>
      <c r="NEJ31" s="1"/>
      <c r="NEK31" s="1"/>
      <c r="NEL31" s="1"/>
      <c r="NEN31" s="1"/>
      <c r="NEO31" s="1"/>
      <c r="NEP31" s="1"/>
      <c r="NEQ31" s="1"/>
      <c r="NER31" s="1"/>
      <c r="NES31" s="7"/>
      <c r="NET31" s="1"/>
      <c r="NEU31" s="1"/>
      <c r="NEV31" s="1"/>
      <c r="NEW31" s="1"/>
      <c r="NEX31" s="1"/>
      <c r="NEZ31" s="1"/>
      <c r="NFA31" s="1"/>
      <c r="NFB31" s="1"/>
      <c r="NFC31" s="1"/>
      <c r="NFD31" s="1"/>
      <c r="NFE31" s="7"/>
      <c r="NFF31" s="1"/>
      <c r="NFG31" s="1"/>
      <c r="NFH31" s="1"/>
      <c r="NFI31" s="1"/>
      <c r="NFJ31" s="1"/>
      <c r="NFL31" s="1"/>
      <c r="NFM31" s="1"/>
      <c r="NFN31" s="1"/>
      <c r="NFO31" s="1"/>
      <c r="NFP31" s="1"/>
      <c r="NFQ31" s="7"/>
      <c r="NFR31" s="1"/>
      <c r="NFS31" s="1"/>
      <c r="NFT31" s="1"/>
      <c r="NFU31" s="1"/>
      <c r="NFV31" s="1"/>
      <c r="NFX31" s="1"/>
      <c r="NFY31" s="1"/>
      <c r="NFZ31" s="1"/>
      <c r="NGA31" s="1"/>
      <c r="NGB31" s="1"/>
      <c r="NGC31" s="7"/>
      <c r="NGD31" s="1"/>
      <c r="NGE31" s="1"/>
      <c r="NGF31" s="1"/>
      <c r="NGG31" s="1"/>
      <c r="NGH31" s="1"/>
      <c r="NGJ31" s="1"/>
      <c r="NGK31" s="1"/>
      <c r="NGL31" s="1"/>
      <c r="NGM31" s="1"/>
      <c r="NGN31" s="1"/>
      <c r="NGO31" s="7"/>
      <c r="NGP31" s="1"/>
      <c r="NGQ31" s="1"/>
      <c r="NGR31" s="1"/>
      <c r="NGS31" s="1"/>
      <c r="NGT31" s="1"/>
      <c r="NGV31" s="1"/>
      <c r="NGW31" s="1"/>
      <c r="NGX31" s="1"/>
      <c r="NGY31" s="1"/>
      <c r="NGZ31" s="1"/>
      <c r="NHA31" s="7"/>
      <c r="NHB31" s="1"/>
      <c r="NHC31" s="1"/>
      <c r="NHD31" s="1"/>
      <c r="NHE31" s="1"/>
      <c r="NHF31" s="1"/>
      <c r="NHH31" s="1"/>
      <c r="NHI31" s="1"/>
      <c r="NHJ31" s="1"/>
      <c r="NHK31" s="1"/>
      <c r="NHL31" s="1"/>
      <c r="NHM31" s="7"/>
      <c r="NHN31" s="1"/>
      <c r="NHO31" s="1"/>
      <c r="NHP31" s="1"/>
      <c r="NHQ31" s="1"/>
      <c r="NHR31" s="1"/>
      <c r="NHT31" s="1"/>
      <c r="NHU31" s="1"/>
      <c r="NHV31" s="1"/>
      <c r="NHW31" s="1"/>
      <c r="NHX31" s="1"/>
      <c r="NHY31" s="7"/>
      <c r="NHZ31" s="1"/>
      <c r="NIA31" s="1"/>
      <c r="NIB31" s="1"/>
      <c r="NIC31" s="1"/>
      <c r="NID31" s="1"/>
      <c r="NIF31" s="1"/>
      <c r="NIG31" s="1"/>
      <c r="NIH31" s="1"/>
      <c r="NII31" s="1"/>
      <c r="NIJ31" s="1"/>
      <c r="NIK31" s="7"/>
      <c r="NIL31" s="1"/>
      <c r="NIM31" s="1"/>
      <c r="NIN31" s="1"/>
      <c r="NIO31" s="1"/>
      <c r="NIP31" s="1"/>
      <c r="NIR31" s="1"/>
      <c r="NIS31" s="1"/>
      <c r="NIT31" s="1"/>
      <c r="NIU31" s="1"/>
      <c r="NIV31" s="1"/>
      <c r="NIW31" s="7"/>
      <c r="NIX31" s="1"/>
      <c r="NIY31" s="1"/>
      <c r="NIZ31" s="1"/>
      <c r="NJA31" s="1"/>
      <c r="NJB31" s="1"/>
      <c r="NJD31" s="1"/>
      <c r="NJE31" s="1"/>
      <c r="NJF31" s="1"/>
      <c r="NJG31" s="1"/>
      <c r="NJH31" s="1"/>
      <c r="NJI31" s="7"/>
      <c r="NJJ31" s="1"/>
      <c r="NJK31" s="1"/>
      <c r="NJL31" s="1"/>
      <c r="NJM31" s="1"/>
      <c r="NJN31" s="1"/>
      <c r="NJP31" s="1"/>
      <c r="NJQ31" s="1"/>
      <c r="NJR31" s="1"/>
      <c r="NJS31" s="1"/>
      <c r="NJT31" s="1"/>
      <c r="NJU31" s="7"/>
      <c r="NJV31" s="1"/>
      <c r="NJW31" s="1"/>
      <c r="NJX31" s="1"/>
      <c r="NJY31" s="1"/>
      <c r="NJZ31" s="1"/>
      <c r="NKB31" s="1"/>
      <c r="NKC31" s="1"/>
      <c r="NKD31" s="1"/>
      <c r="NKE31" s="1"/>
      <c r="NKF31" s="1"/>
      <c r="NKG31" s="7"/>
      <c r="NKH31" s="1"/>
      <c r="NKI31" s="1"/>
      <c r="NKJ31" s="1"/>
      <c r="NKK31" s="1"/>
      <c r="NKL31" s="1"/>
      <c r="NKN31" s="1"/>
      <c r="NKO31" s="1"/>
      <c r="NKP31" s="1"/>
      <c r="NKQ31" s="1"/>
      <c r="NKR31" s="1"/>
      <c r="NKS31" s="7"/>
      <c r="NKT31" s="1"/>
      <c r="NKU31" s="1"/>
      <c r="NKV31" s="1"/>
      <c r="NKW31" s="1"/>
      <c r="NKX31" s="1"/>
      <c r="NKZ31" s="1"/>
      <c r="NLA31" s="1"/>
      <c r="NLB31" s="1"/>
      <c r="NLC31" s="1"/>
      <c r="NLD31" s="1"/>
      <c r="NLE31" s="7"/>
      <c r="NLF31" s="1"/>
      <c r="NLG31" s="1"/>
      <c r="NLH31" s="1"/>
      <c r="NLI31" s="1"/>
      <c r="NLJ31" s="1"/>
      <c r="NLL31" s="1"/>
      <c r="NLM31" s="1"/>
      <c r="NLN31" s="1"/>
      <c r="NLO31" s="1"/>
      <c r="NLP31" s="1"/>
      <c r="NLQ31" s="7"/>
      <c r="NLR31" s="1"/>
      <c r="NLS31" s="1"/>
      <c r="NLT31" s="1"/>
      <c r="NLU31" s="1"/>
      <c r="NLV31" s="1"/>
      <c r="NLX31" s="1"/>
      <c r="NLY31" s="1"/>
      <c r="NLZ31" s="1"/>
      <c r="NMA31" s="1"/>
      <c r="NMB31" s="1"/>
      <c r="NMC31" s="7"/>
      <c r="NMD31" s="1"/>
      <c r="NME31" s="1"/>
      <c r="NMF31" s="1"/>
      <c r="NMG31" s="1"/>
      <c r="NMH31" s="1"/>
      <c r="NMJ31" s="1"/>
      <c r="NMK31" s="1"/>
      <c r="NML31" s="1"/>
      <c r="NMM31" s="1"/>
      <c r="NMN31" s="1"/>
      <c r="NMO31" s="7"/>
      <c r="NMP31" s="1"/>
      <c r="NMQ31" s="1"/>
      <c r="NMR31" s="1"/>
      <c r="NMS31" s="1"/>
      <c r="NMT31" s="1"/>
      <c r="NMV31" s="1"/>
      <c r="NMW31" s="1"/>
      <c r="NMX31" s="1"/>
      <c r="NMY31" s="1"/>
      <c r="NMZ31" s="1"/>
      <c r="NNA31" s="7"/>
      <c r="NNB31" s="1"/>
      <c r="NNC31" s="1"/>
      <c r="NND31" s="1"/>
      <c r="NNE31" s="1"/>
      <c r="NNF31" s="1"/>
      <c r="NNH31" s="1"/>
      <c r="NNI31" s="1"/>
      <c r="NNJ31" s="1"/>
      <c r="NNK31" s="1"/>
      <c r="NNL31" s="1"/>
      <c r="NNM31" s="7"/>
      <c r="NNN31" s="1"/>
      <c r="NNO31" s="1"/>
      <c r="NNP31" s="1"/>
      <c r="NNQ31" s="1"/>
      <c r="NNR31" s="1"/>
      <c r="NNT31" s="1"/>
      <c r="NNU31" s="1"/>
      <c r="NNV31" s="1"/>
      <c r="NNW31" s="1"/>
      <c r="NNX31" s="1"/>
      <c r="NNY31" s="7"/>
      <c r="NNZ31" s="1"/>
      <c r="NOA31" s="1"/>
      <c r="NOB31" s="1"/>
      <c r="NOC31" s="1"/>
      <c r="NOD31" s="1"/>
      <c r="NOF31" s="1"/>
      <c r="NOG31" s="1"/>
      <c r="NOH31" s="1"/>
      <c r="NOI31" s="1"/>
      <c r="NOJ31" s="1"/>
      <c r="NOK31" s="7"/>
      <c r="NOL31" s="1"/>
      <c r="NOM31" s="1"/>
      <c r="NON31" s="1"/>
      <c r="NOO31" s="1"/>
      <c r="NOP31" s="1"/>
      <c r="NOR31" s="1"/>
      <c r="NOS31" s="1"/>
      <c r="NOT31" s="1"/>
      <c r="NOU31" s="1"/>
      <c r="NOV31" s="1"/>
      <c r="NOW31" s="7"/>
      <c r="NOX31" s="1"/>
      <c r="NOY31" s="1"/>
      <c r="NOZ31" s="1"/>
      <c r="NPA31" s="1"/>
      <c r="NPB31" s="1"/>
      <c r="NPD31" s="1"/>
      <c r="NPE31" s="1"/>
      <c r="NPF31" s="1"/>
      <c r="NPG31" s="1"/>
      <c r="NPH31" s="1"/>
      <c r="NPI31" s="7"/>
      <c r="NPJ31" s="1"/>
      <c r="NPK31" s="1"/>
      <c r="NPL31" s="1"/>
      <c r="NPM31" s="1"/>
      <c r="NPN31" s="1"/>
      <c r="NPP31" s="1"/>
      <c r="NPQ31" s="1"/>
      <c r="NPR31" s="1"/>
      <c r="NPS31" s="1"/>
      <c r="NPT31" s="1"/>
      <c r="NPU31" s="7"/>
      <c r="NPV31" s="1"/>
      <c r="NPW31" s="1"/>
      <c r="NPX31" s="1"/>
      <c r="NPY31" s="1"/>
      <c r="NPZ31" s="1"/>
      <c r="NQB31" s="1"/>
      <c r="NQC31" s="1"/>
      <c r="NQD31" s="1"/>
      <c r="NQE31" s="1"/>
      <c r="NQF31" s="1"/>
      <c r="NQG31" s="7"/>
      <c r="NQH31" s="1"/>
      <c r="NQI31" s="1"/>
      <c r="NQJ31" s="1"/>
      <c r="NQK31" s="1"/>
      <c r="NQL31" s="1"/>
      <c r="NQN31" s="1"/>
      <c r="NQO31" s="1"/>
      <c r="NQP31" s="1"/>
      <c r="NQQ31" s="1"/>
      <c r="NQR31" s="1"/>
      <c r="NQS31" s="7"/>
      <c r="NQT31" s="1"/>
      <c r="NQU31" s="1"/>
      <c r="NQV31" s="1"/>
      <c r="NQW31" s="1"/>
      <c r="NQX31" s="1"/>
      <c r="NQZ31" s="1"/>
      <c r="NRA31" s="1"/>
      <c r="NRB31" s="1"/>
      <c r="NRC31" s="1"/>
      <c r="NRD31" s="1"/>
      <c r="NRE31" s="7"/>
      <c r="NRF31" s="1"/>
      <c r="NRG31" s="1"/>
      <c r="NRH31" s="1"/>
      <c r="NRI31" s="1"/>
      <c r="NRJ31" s="1"/>
      <c r="NRL31" s="1"/>
      <c r="NRM31" s="1"/>
      <c r="NRN31" s="1"/>
      <c r="NRO31" s="1"/>
      <c r="NRP31" s="1"/>
      <c r="NRQ31" s="7"/>
      <c r="NRR31" s="1"/>
      <c r="NRS31" s="1"/>
      <c r="NRT31" s="1"/>
      <c r="NRU31" s="1"/>
      <c r="NRV31" s="1"/>
      <c r="NRX31" s="1"/>
      <c r="NRY31" s="1"/>
      <c r="NRZ31" s="1"/>
      <c r="NSA31" s="1"/>
      <c r="NSB31" s="1"/>
      <c r="NSC31" s="7"/>
      <c r="NSD31" s="1"/>
      <c r="NSE31" s="1"/>
      <c r="NSF31" s="1"/>
      <c r="NSG31" s="1"/>
      <c r="NSH31" s="1"/>
      <c r="NSJ31" s="1"/>
      <c r="NSK31" s="1"/>
      <c r="NSL31" s="1"/>
      <c r="NSM31" s="1"/>
      <c r="NSN31" s="1"/>
      <c r="NSO31" s="7"/>
      <c r="NSP31" s="1"/>
      <c r="NSQ31" s="1"/>
      <c r="NSR31" s="1"/>
      <c r="NSS31" s="1"/>
      <c r="NST31" s="1"/>
      <c r="NSV31" s="1"/>
      <c r="NSW31" s="1"/>
      <c r="NSX31" s="1"/>
      <c r="NSY31" s="1"/>
      <c r="NSZ31" s="1"/>
      <c r="NTA31" s="7"/>
      <c r="NTB31" s="1"/>
      <c r="NTC31" s="1"/>
      <c r="NTD31" s="1"/>
      <c r="NTE31" s="1"/>
      <c r="NTF31" s="1"/>
      <c r="NTH31" s="1"/>
      <c r="NTI31" s="1"/>
      <c r="NTJ31" s="1"/>
      <c r="NTK31" s="1"/>
      <c r="NTL31" s="1"/>
      <c r="NTM31" s="7"/>
      <c r="NTN31" s="1"/>
      <c r="NTO31" s="1"/>
      <c r="NTP31" s="1"/>
      <c r="NTQ31" s="1"/>
      <c r="NTR31" s="1"/>
      <c r="NTT31" s="1"/>
      <c r="NTU31" s="1"/>
      <c r="NTV31" s="1"/>
      <c r="NTW31" s="1"/>
      <c r="NTX31" s="1"/>
      <c r="NTY31" s="7"/>
      <c r="NTZ31" s="1"/>
      <c r="NUA31" s="1"/>
      <c r="NUB31" s="1"/>
      <c r="NUC31" s="1"/>
      <c r="NUD31" s="1"/>
      <c r="NUF31" s="1"/>
      <c r="NUG31" s="1"/>
      <c r="NUH31" s="1"/>
      <c r="NUI31" s="1"/>
      <c r="NUJ31" s="1"/>
      <c r="NUK31" s="7"/>
      <c r="NUL31" s="1"/>
      <c r="NUM31" s="1"/>
      <c r="NUN31" s="1"/>
      <c r="NUO31" s="1"/>
      <c r="NUP31" s="1"/>
      <c r="NUR31" s="1"/>
      <c r="NUS31" s="1"/>
      <c r="NUT31" s="1"/>
      <c r="NUU31" s="1"/>
      <c r="NUV31" s="1"/>
      <c r="NUW31" s="7"/>
      <c r="NUX31" s="1"/>
      <c r="NUY31" s="1"/>
      <c r="NUZ31" s="1"/>
      <c r="NVA31" s="1"/>
      <c r="NVB31" s="1"/>
      <c r="NVD31" s="1"/>
      <c r="NVE31" s="1"/>
      <c r="NVF31" s="1"/>
      <c r="NVG31" s="1"/>
      <c r="NVH31" s="1"/>
      <c r="NVI31" s="7"/>
      <c r="NVJ31" s="1"/>
      <c r="NVK31" s="1"/>
      <c r="NVL31" s="1"/>
      <c r="NVM31" s="1"/>
      <c r="NVN31" s="1"/>
      <c r="NVP31" s="1"/>
      <c r="NVQ31" s="1"/>
      <c r="NVR31" s="1"/>
      <c r="NVS31" s="1"/>
      <c r="NVT31" s="1"/>
      <c r="NVU31" s="7"/>
      <c r="NVV31" s="1"/>
      <c r="NVW31" s="1"/>
      <c r="NVX31" s="1"/>
      <c r="NVY31" s="1"/>
      <c r="NVZ31" s="1"/>
      <c r="NWB31" s="1"/>
      <c r="NWC31" s="1"/>
      <c r="NWD31" s="1"/>
      <c r="NWE31" s="1"/>
      <c r="NWF31" s="1"/>
      <c r="NWG31" s="7"/>
      <c r="NWH31" s="1"/>
      <c r="NWI31" s="1"/>
      <c r="NWJ31" s="1"/>
      <c r="NWK31" s="1"/>
      <c r="NWL31" s="1"/>
      <c r="NWN31" s="1"/>
      <c r="NWO31" s="1"/>
      <c r="NWP31" s="1"/>
      <c r="NWQ31" s="1"/>
      <c r="NWR31" s="1"/>
      <c r="NWS31" s="7"/>
      <c r="NWT31" s="1"/>
      <c r="NWU31" s="1"/>
      <c r="NWV31" s="1"/>
      <c r="NWW31" s="1"/>
      <c r="NWX31" s="1"/>
      <c r="NWZ31" s="1"/>
      <c r="NXA31" s="1"/>
      <c r="NXB31" s="1"/>
      <c r="NXC31" s="1"/>
      <c r="NXD31" s="1"/>
      <c r="NXE31" s="7"/>
      <c r="NXF31" s="1"/>
      <c r="NXG31" s="1"/>
      <c r="NXH31" s="1"/>
      <c r="NXI31" s="1"/>
      <c r="NXJ31" s="1"/>
      <c r="NXL31" s="1"/>
      <c r="NXM31" s="1"/>
      <c r="NXN31" s="1"/>
      <c r="NXO31" s="1"/>
      <c r="NXP31" s="1"/>
      <c r="NXQ31" s="7"/>
      <c r="NXR31" s="1"/>
      <c r="NXS31" s="1"/>
      <c r="NXT31" s="1"/>
      <c r="NXU31" s="1"/>
      <c r="NXV31" s="1"/>
      <c r="NXX31" s="1"/>
      <c r="NXY31" s="1"/>
      <c r="NXZ31" s="1"/>
      <c r="NYA31" s="1"/>
      <c r="NYB31" s="1"/>
      <c r="NYC31" s="7"/>
      <c r="NYD31" s="1"/>
      <c r="NYE31" s="1"/>
      <c r="NYF31" s="1"/>
      <c r="NYG31" s="1"/>
      <c r="NYH31" s="1"/>
      <c r="NYJ31" s="1"/>
      <c r="NYK31" s="1"/>
      <c r="NYL31" s="1"/>
      <c r="NYM31" s="1"/>
      <c r="NYN31" s="1"/>
      <c r="NYO31" s="7"/>
      <c r="NYP31" s="1"/>
      <c r="NYQ31" s="1"/>
      <c r="NYR31" s="1"/>
      <c r="NYS31" s="1"/>
      <c r="NYT31" s="1"/>
      <c r="NYV31" s="1"/>
      <c r="NYW31" s="1"/>
      <c r="NYX31" s="1"/>
      <c r="NYY31" s="1"/>
      <c r="NYZ31" s="1"/>
      <c r="NZA31" s="7"/>
      <c r="NZB31" s="1"/>
      <c r="NZC31" s="1"/>
      <c r="NZD31" s="1"/>
      <c r="NZE31" s="1"/>
      <c r="NZF31" s="1"/>
      <c r="NZH31" s="1"/>
      <c r="NZI31" s="1"/>
      <c r="NZJ31" s="1"/>
      <c r="NZK31" s="1"/>
      <c r="NZL31" s="1"/>
      <c r="NZM31" s="7"/>
      <c r="NZN31" s="1"/>
      <c r="NZO31" s="1"/>
      <c r="NZP31" s="1"/>
      <c r="NZQ31" s="1"/>
      <c r="NZR31" s="1"/>
      <c r="NZT31" s="1"/>
      <c r="NZU31" s="1"/>
      <c r="NZV31" s="1"/>
      <c r="NZW31" s="1"/>
      <c r="NZX31" s="1"/>
      <c r="NZY31" s="7"/>
      <c r="NZZ31" s="1"/>
      <c r="OAA31" s="1"/>
      <c r="OAB31" s="1"/>
      <c r="OAC31" s="1"/>
      <c r="OAD31" s="1"/>
      <c r="OAF31" s="1"/>
      <c r="OAG31" s="1"/>
      <c r="OAH31" s="1"/>
      <c r="OAI31" s="1"/>
      <c r="OAJ31" s="1"/>
      <c r="OAK31" s="7"/>
      <c r="OAL31" s="1"/>
      <c r="OAM31" s="1"/>
      <c r="OAN31" s="1"/>
      <c r="OAO31" s="1"/>
      <c r="OAP31" s="1"/>
      <c r="OAR31" s="1"/>
      <c r="OAS31" s="1"/>
      <c r="OAT31" s="1"/>
      <c r="OAU31" s="1"/>
      <c r="OAV31" s="1"/>
      <c r="OAW31" s="7"/>
      <c r="OAX31" s="1"/>
      <c r="OAY31" s="1"/>
      <c r="OAZ31" s="1"/>
      <c r="OBA31" s="1"/>
      <c r="OBB31" s="1"/>
      <c r="OBD31" s="1"/>
      <c r="OBE31" s="1"/>
      <c r="OBF31" s="1"/>
      <c r="OBG31" s="1"/>
      <c r="OBH31" s="1"/>
      <c r="OBI31" s="7"/>
      <c r="OBJ31" s="1"/>
      <c r="OBK31" s="1"/>
      <c r="OBL31" s="1"/>
      <c r="OBM31" s="1"/>
      <c r="OBN31" s="1"/>
      <c r="OBP31" s="1"/>
      <c r="OBQ31" s="1"/>
      <c r="OBR31" s="1"/>
      <c r="OBS31" s="1"/>
      <c r="OBT31" s="1"/>
      <c r="OBU31" s="7"/>
      <c r="OBV31" s="1"/>
      <c r="OBW31" s="1"/>
      <c r="OBX31" s="1"/>
      <c r="OBY31" s="1"/>
      <c r="OBZ31" s="1"/>
      <c r="OCB31" s="1"/>
      <c r="OCC31" s="1"/>
      <c r="OCD31" s="1"/>
      <c r="OCE31" s="1"/>
      <c r="OCF31" s="1"/>
      <c r="OCG31" s="7"/>
      <c r="OCH31" s="1"/>
      <c r="OCI31" s="1"/>
      <c r="OCJ31" s="1"/>
      <c r="OCK31" s="1"/>
      <c r="OCL31" s="1"/>
      <c r="OCN31" s="1"/>
      <c r="OCO31" s="1"/>
      <c r="OCP31" s="1"/>
      <c r="OCQ31" s="1"/>
      <c r="OCR31" s="1"/>
      <c r="OCS31" s="7"/>
      <c r="OCT31" s="1"/>
      <c r="OCU31" s="1"/>
      <c r="OCV31" s="1"/>
      <c r="OCW31" s="1"/>
      <c r="OCX31" s="1"/>
      <c r="OCZ31" s="1"/>
      <c r="ODA31" s="1"/>
      <c r="ODB31" s="1"/>
      <c r="ODC31" s="1"/>
      <c r="ODD31" s="1"/>
      <c r="ODE31" s="7"/>
      <c r="ODF31" s="1"/>
      <c r="ODG31" s="1"/>
      <c r="ODH31" s="1"/>
      <c r="ODI31" s="1"/>
      <c r="ODJ31" s="1"/>
      <c r="ODL31" s="1"/>
      <c r="ODM31" s="1"/>
      <c r="ODN31" s="1"/>
      <c r="ODO31" s="1"/>
      <c r="ODP31" s="1"/>
      <c r="ODQ31" s="7"/>
      <c r="ODR31" s="1"/>
      <c r="ODS31" s="1"/>
      <c r="ODT31" s="1"/>
      <c r="ODU31" s="1"/>
      <c r="ODV31" s="1"/>
      <c r="ODX31" s="1"/>
      <c r="ODY31" s="1"/>
      <c r="ODZ31" s="1"/>
      <c r="OEA31" s="1"/>
      <c r="OEB31" s="1"/>
      <c r="OEC31" s="7"/>
      <c r="OED31" s="1"/>
      <c r="OEE31" s="1"/>
      <c r="OEF31" s="1"/>
      <c r="OEG31" s="1"/>
      <c r="OEH31" s="1"/>
      <c r="OEJ31" s="1"/>
      <c r="OEK31" s="1"/>
      <c r="OEL31" s="1"/>
      <c r="OEM31" s="1"/>
      <c r="OEN31" s="1"/>
      <c r="OEO31" s="7"/>
      <c r="OEP31" s="1"/>
      <c r="OEQ31" s="1"/>
      <c r="OER31" s="1"/>
      <c r="OES31" s="1"/>
      <c r="OET31" s="1"/>
      <c r="OEV31" s="1"/>
      <c r="OEW31" s="1"/>
      <c r="OEX31" s="1"/>
      <c r="OEY31" s="1"/>
      <c r="OEZ31" s="1"/>
      <c r="OFA31" s="7"/>
      <c r="OFB31" s="1"/>
      <c r="OFC31" s="1"/>
      <c r="OFD31" s="1"/>
      <c r="OFE31" s="1"/>
      <c r="OFF31" s="1"/>
      <c r="OFH31" s="1"/>
      <c r="OFI31" s="1"/>
      <c r="OFJ31" s="1"/>
      <c r="OFK31" s="1"/>
      <c r="OFL31" s="1"/>
      <c r="OFM31" s="7"/>
      <c r="OFN31" s="1"/>
      <c r="OFO31" s="1"/>
      <c r="OFP31" s="1"/>
      <c r="OFQ31" s="1"/>
      <c r="OFR31" s="1"/>
      <c r="OFT31" s="1"/>
      <c r="OFU31" s="1"/>
      <c r="OFV31" s="1"/>
      <c r="OFW31" s="1"/>
      <c r="OFX31" s="1"/>
      <c r="OFY31" s="7"/>
      <c r="OFZ31" s="1"/>
      <c r="OGA31" s="1"/>
      <c r="OGB31" s="1"/>
      <c r="OGC31" s="1"/>
      <c r="OGD31" s="1"/>
      <c r="OGF31" s="1"/>
      <c r="OGG31" s="1"/>
      <c r="OGH31" s="1"/>
      <c r="OGI31" s="1"/>
      <c r="OGJ31" s="1"/>
      <c r="OGK31" s="7"/>
      <c r="OGL31" s="1"/>
      <c r="OGM31" s="1"/>
      <c r="OGN31" s="1"/>
      <c r="OGO31" s="1"/>
      <c r="OGP31" s="1"/>
      <c r="OGR31" s="1"/>
      <c r="OGS31" s="1"/>
      <c r="OGT31" s="1"/>
      <c r="OGU31" s="1"/>
      <c r="OGV31" s="1"/>
      <c r="OGW31" s="7"/>
      <c r="OGX31" s="1"/>
      <c r="OGY31" s="1"/>
      <c r="OGZ31" s="1"/>
      <c r="OHA31" s="1"/>
      <c r="OHB31" s="1"/>
      <c r="OHD31" s="1"/>
      <c r="OHE31" s="1"/>
      <c r="OHF31" s="1"/>
      <c r="OHG31" s="1"/>
      <c r="OHH31" s="1"/>
      <c r="OHI31" s="7"/>
      <c r="OHJ31" s="1"/>
      <c r="OHK31" s="1"/>
      <c r="OHL31" s="1"/>
      <c r="OHM31" s="1"/>
      <c r="OHN31" s="1"/>
      <c r="OHP31" s="1"/>
      <c r="OHQ31" s="1"/>
      <c r="OHR31" s="1"/>
      <c r="OHS31" s="1"/>
      <c r="OHT31" s="1"/>
      <c r="OHU31" s="7"/>
      <c r="OHV31" s="1"/>
      <c r="OHW31" s="1"/>
      <c r="OHX31" s="1"/>
      <c r="OHY31" s="1"/>
      <c r="OHZ31" s="1"/>
      <c r="OIB31" s="1"/>
      <c r="OIC31" s="1"/>
      <c r="OID31" s="1"/>
      <c r="OIE31" s="1"/>
      <c r="OIF31" s="1"/>
      <c r="OIG31" s="7"/>
      <c r="OIH31" s="1"/>
      <c r="OII31" s="1"/>
      <c r="OIJ31" s="1"/>
      <c r="OIK31" s="1"/>
      <c r="OIL31" s="1"/>
      <c r="OIN31" s="1"/>
      <c r="OIO31" s="1"/>
      <c r="OIP31" s="1"/>
      <c r="OIQ31" s="1"/>
      <c r="OIR31" s="1"/>
      <c r="OIS31" s="7"/>
      <c r="OIT31" s="1"/>
      <c r="OIU31" s="1"/>
      <c r="OIV31" s="1"/>
      <c r="OIW31" s="1"/>
      <c r="OIX31" s="1"/>
      <c r="OIZ31" s="1"/>
      <c r="OJA31" s="1"/>
      <c r="OJB31" s="1"/>
      <c r="OJC31" s="1"/>
      <c r="OJD31" s="1"/>
      <c r="OJE31" s="7"/>
      <c r="OJF31" s="1"/>
      <c r="OJG31" s="1"/>
      <c r="OJH31" s="1"/>
      <c r="OJI31" s="1"/>
      <c r="OJJ31" s="1"/>
      <c r="OJL31" s="1"/>
      <c r="OJM31" s="1"/>
      <c r="OJN31" s="1"/>
      <c r="OJO31" s="1"/>
      <c r="OJP31" s="1"/>
      <c r="OJQ31" s="7"/>
      <c r="OJR31" s="1"/>
      <c r="OJS31" s="1"/>
      <c r="OJT31" s="1"/>
      <c r="OJU31" s="1"/>
      <c r="OJV31" s="1"/>
      <c r="OJX31" s="1"/>
      <c r="OJY31" s="1"/>
      <c r="OJZ31" s="1"/>
      <c r="OKA31" s="1"/>
      <c r="OKB31" s="1"/>
      <c r="OKC31" s="7"/>
      <c r="OKD31" s="1"/>
      <c r="OKE31" s="1"/>
      <c r="OKF31" s="1"/>
      <c r="OKG31" s="1"/>
      <c r="OKH31" s="1"/>
      <c r="OKJ31" s="1"/>
      <c r="OKK31" s="1"/>
      <c r="OKL31" s="1"/>
      <c r="OKM31" s="1"/>
      <c r="OKN31" s="1"/>
      <c r="OKO31" s="7"/>
      <c r="OKP31" s="1"/>
      <c r="OKQ31" s="1"/>
      <c r="OKR31" s="1"/>
      <c r="OKS31" s="1"/>
      <c r="OKT31" s="1"/>
      <c r="OKV31" s="1"/>
      <c r="OKW31" s="1"/>
      <c r="OKX31" s="1"/>
      <c r="OKY31" s="1"/>
      <c r="OKZ31" s="1"/>
      <c r="OLA31" s="7"/>
      <c r="OLB31" s="1"/>
      <c r="OLC31" s="1"/>
      <c r="OLD31" s="1"/>
      <c r="OLE31" s="1"/>
      <c r="OLF31" s="1"/>
      <c r="OLH31" s="1"/>
      <c r="OLI31" s="1"/>
      <c r="OLJ31" s="1"/>
      <c r="OLK31" s="1"/>
      <c r="OLL31" s="1"/>
      <c r="OLM31" s="7"/>
      <c r="OLN31" s="1"/>
      <c r="OLO31" s="1"/>
      <c r="OLP31" s="1"/>
      <c r="OLQ31" s="1"/>
      <c r="OLR31" s="1"/>
      <c r="OLT31" s="1"/>
      <c r="OLU31" s="1"/>
      <c r="OLV31" s="1"/>
      <c r="OLW31" s="1"/>
      <c r="OLX31" s="1"/>
      <c r="OLY31" s="7"/>
      <c r="OLZ31" s="1"/>
      <c r="OMA31" s="1"/>
      <c r="OMB31" s="1"/>
      <c r="OMC31" s="1"/>
      <c r="OMD31" s="1"/>
      <c r="OMF31" s="1"/>
      <c r="OMG31" s="1"/>
      <c r="OMH31" s="1"/>
      <c r="OMI31" s="1"/>
      <c r="OMJ31" s="1"/>
      <c r="OMK31" s="7"/>
      <c r="OML31" s="1"/>
      <c r="OMM31" s="1"/>
      <c r="OMN31" s="1"/>
      <c r="OMO31" s="1"/>
      <c r="OMP31" s="1"/>
      <c r="OMR31" s="1"/>
      <c r="OMS31" s="1"/>
      <c r="OMT31" s="1"/>
      <c r="OMU31" s="1"/>
      <c r="OMV31" s="1"/>
      <c r="OMW31" s="7"/>
      <c r="OMX31" s="1"/>
      <c r="OMY31" s="1"/>
      <c r="OMZ31" s="1"/>
      <c r="ONA31" s="1"/>
      <c r="ONB31" s="1"/>
      <c r="OND31" s="1"/>
      <c r="ONE31" s="1"/>
      <c r="ONF31" s="1"/>
      <c r="ONG31" s="1"/>
      <c r="ONH31" s="1"/>
      <c r="ONI31" s="7"/>
      <c r="ONJ31" s="1"/>
      <c r="ONK31" s="1"/>
      <c r="ONL31" s="1"/>
      <c r="ONM31" s="1"/>
      <c r="ONN31" s="1"/>
      <c r="ONP31" s="1"/>
      <c r="ONQ31" s="1"/>
      <c r="ONR31" s="1"/>
      <c r="ONS31" s="1"/>
      <c r="ONT31" s="1"/>
      <c r="ONU31" s="7"/>
      <c r="ONV31" s="1"/>
      <c r="ONW31" s="1"/>
      <c r="ONX31" s="1"/>
      <c r="ONY31" s="1"/>
      <c r="ONZ31" s="1"/>
      <c r="OOB31" s="1"/>
      <c r="OOC31" s="1"/>
      <c r="OOD31" s="1"/>
      <c r="OOE31" s="1"/>
      <c r="OOF31" s="1"/>
      <c r="OOG31" s="7"/>
      <c r="OOH31" s="1"/>
      <c r="OOI31" s="1"/>
      <c r="OOJ31" s="1"/>
      <c r="OOK31" s="1"/>
      <c r="OOL31" s="1"/>
      <c r="OON31" s="1"/>
      <c r="OOO31" s="1"/>
      <c r="OOP31" s="1"/>
      <c r="OOQ31" s="1"/>
      <c r="OOR31" s="1"/>
      <c r="OOS31" s="7"/>
      <c r="OOT31" s="1"/>
      <c r="OOU31" s="1"/>
      <c r="OOV31" s="1"/>
      <c r="OOW31" s="1"/>
      <c r="OOX31" s="1"/>
      <c r="OOZ31" s="1"/>
      <c r="OPA31" s="1"/>
      <c r="OPB31" s="1"/>
      <c r="OPC31" s="1"/>
      <c r="OPD31" s="1"/>
      <c r="OPE31" s="7"/>
      <c r="OPF31" s="1"/>
      <c r="OPG31" s="1"/>
      <c r="OPH31" s="1"/>
      <c r="OPI31" s="1"/>
      <c r="OPJ31" s="1"/>
      <c r="OPL31" s="1"/>
      <c r="OPM31" s="1"/>
      <c r="OPN31" s="1"/>
      <c r="OPO31" s="1"/>
      <c r="OPP31" s="1"/>
      <c r="OPQ31" s="7"/>
      <c r="OPR31" s="1"/>
      <c r="OPS31" s="1"/>
      <c r="OPT31" s="1"/>
      <c r="OPU31" s="1"/>
      <c r="OPV31" s="1"/>
      <c r="OPX31" s="1"/>
      <c r="OPY31" s="1"/>
      <c r="OPZ31" s="1"/>
      <c r="OQA31" s="1"/>
      <c r="OQB31" s="1"/>
      <c r="OQC31" s="7"/>
      <c r="OQD31" s="1"/>
      <c r="OQE31" s="1"/>
      <c r="OQF31" s="1"/>
      <c r="OQG31" s="1"/>
      <c r="OQH31" s="1"/>
      <c r="OQJ31" s="1"/>
      <c r="OQK31" s="1"/>
      <c r="OQL31" s="1"/>
      <c r="OQM31" s="1"/>
      <c r="OQN31" s="1"/>
      <c r="OQO31" s="7"/>
      <c r="OQP31" s="1"/>
      <c r="OQQ31" s="1"/>
      <c r="OQR31" s="1"/>
      <c r="OQS31" s="1"/>
      <c r="OQT31" s="1"/>
      <c r="OQV31" s="1"/>
      <c r="OQW31" s="1"/>
      <c r="OQX31" s="1"/>
      <c r="OQY31" s="1"/>
      <c r="OQZ31" s="1"/>
      <c r="ORA31" s="7"/>
      <c r="ORB31" s="1"/>
      <c r="ORC31" s="1"/>
      <c r="ORD31" s="1"/>
      <c r="ORE31" s="1"/>
      <c r="ORF31" s="1"/>
      <c r="ORH31" s="1"/>
      <c r="ORI31" s="1"/>
      <c r="ORJ31" s="1"/>
      <c r="ORK31" s="1"/>
      <c r="ORL31" s="1"/>
      <c r="ORM31" s="7"/>
      <c r="ORN31" s="1"/>
      <c r="ORO31" s="1"/>
      <c r="ORP31" s="1"/>
      <c r="ORQ31" s="1"/>
      <c r="ORR31" s="1"/>
      <c r="ORT31" s="1"/>
      <c r="ORU31" s="1"/>
      <c r="ORV31" s="1"/>
      <c r="ORW31" s="1"/>
      <c r="ORX31" s="1"/>
      <c r="ORY31" s="7"/>
      <c r="ORZ31" s="1"/>
      <c r="OSA31" s="1"/>
      <c r="OSB31" s="1"/>
      <c r="OSC31" s="1"/>
      <c r="OSD31" s="1"/>
      <c r="OSF31" s="1"/>
      <c r="OSG31" s="1"/>
      <c r="OSH31" s="1"/>
      <c r="OSI31" s="1"/>
      <c r="OSJ31" s="1"/>
      <c r="OSK31" s="7"/>
      <c r="OSL31" s="1"/>
      <c r="OSM31" s="1"/>
      <c r="OSN31" s="1"/>
      <c r="OSO31" s="1"/>
      <c r="OSP31" s="1"/>
      <c r="OSR31" s="1"/>
      <c r="OSS31" s="1"/>
      <c r="OST31" s="1"/>
      <c r="OSU31" s="1"/>
      <c r="OSV31" s="1"/>
      <c r="OSW31" s="7"/>
      <c r="OSX31" s="1"/>
      <c r="OSY31" s="1"/>
      <c r="OSZ31" s="1"/>
      <c r="OTA31" s="1"/>
      <c r="OTB31" s="1"/>
      <c r="OTD31" s="1"/>
      <c r="OTE31" s="1"/>
      <c r="OTF31" s="1"/>
      <c r="OTG31" s="1"/>
      <c r="OTH31" s="1"/>
      <c r="OTI31" s="7"/>
      <c r="OTJ31" s="1"/>
      <c r="OTK31" s="1"/>
      <c r="OTL31" s="1"/>
      <c r="OTM31" s="1"/>
      <c r="OTN31" s="1"/>
      <c r="OTP31" s="1"/>
      <c r="OTQ31" s="1"/>
      <c r="OTR31" s="1"/>
      <c r="OTS31" s="1"/>
      <c r="OTT31" s="1"/>
      <c r="OTU31" s="7"/>
      <c r="OTV31" s="1"/>
      <c r="OTW31" s="1"/>
      <c r="OTX31" s="1"/>
      <c r="OTY31" s="1"/>
      <c r="OTZ31" s="1"/>
      <c r="OUB31" s="1"/>
      <c r="OUC31" s="1"/>
      <c r="OUD31" s="1"/>
      <c r="OUE31" s="1"/>
      <c r="OUF31" s="1"/>
      <c r="OUG31" s="7"/>
      <c r="OUH31" s="1"/>
      <c r="OUI31" s="1"/>
      <c r="OUJ31" s="1"/>
      <c r="OUK31" s="1"/>
      <c r="OUL31" s="1"/>
      <c r="OUN31" s="1"/>
      <c r="OUO31" s="1"/>
      <c r="OUP31" s="1"/>
      <c r="OUQ31" s="1"/>
      <c r="OUR31" s="1"/>
      <c r="OUS31" s="7"/>
      <c r="OUT31" s="1"/>
      <c r="OUU31" s="1"/>
      <c r="OUV31" s="1"/>
      <c r="OUW31" s="1"/>
      <c r="OUX31" s="1"/>
      <c r="OUZ31" s="1"/>
      <c r="OVA31" s="1"/>
      <c r="OVB31" s="1"/>
      <c r="OVC31" s="1"/>
      <c r="OVD31" s="1"/>
      <c r="OVE31" s="7"/>
      <c r="OVF31" s="1"/>
      <c r="OVG31" s="1"/>
      <c r="OVH31" s="1"/>
      <c r="OVI31" s="1"/>
      <c r="OVJ31" s="1"/>
      <c r="OVL31" s="1"/>
      <c r="OVM31" s="1"/>
      <c r="OVN31" s="1"/>
      <c r="OVO31" s="1"/>
      <c r="OVP31" s="1"/>
      <c r="OVQ31" s="7"/>
      <c r="OVR31" s="1"/>
      <c r="OVS31" s="1"/>
      <c r="OVT31" s="1"/>
      <c r="OVU31" s="1"/>
      <c r="OVV31" s="1"/>
      <c r="OVX31" s="1"/>
      <c r="OVY31" s="1"/>
      <c r="OVZ31" s="1"/>
      <c r="OWA31" s="1"/>
      <c r="OWB31" s="1"/>
      <c r="OWC31" s="7"/>
      <c r="OWD31" s="1"/>
      <c r="OWE31" s="1"/>
      <c r="OWF31" s="1"/>
      <c r="OWG31" s="1"/>
      <c r="OWH31" s="1"/>
      <c r="OWJ31" s="1"/>
      <c r="OWK31" s="1"/>
      <c r="OWL31" s="1"/>
      <c r="OWM31" s="1"/>
      <c r="OWN31" s="1"/>
      <c r="OWO31" s="7"/>
      <c r="OWP31" s="1"/>
      <c r="OWQ31" s="1"/>
      <c r="OWR31" s="1"/>
      <c r="OWS31" s="1"/>
      <c r="OWT31" s="1"/>
      <c r="OWV31" s="1"/>
      <c r="OWW31" s="1"/>
      <c r="OWX31" s="1"/>
      <c r="OWY31" s="1"/>
      <c r="OWZ31" s="1"/>
      <c r="OXA31" s="7"/>
      <c r="OXB31" s="1"/>
      <c r="OXC31" s="1"/>
      <c r="OXD31" s="1"/>
      <c r="OXE31" s="1"/>
      <c r="OXF31" s="1"/>
      <c r="OXH31" s="1"/>
      <c r="OXI31" s="1"/>
      <c r="OXJ31" s="1"/>
      <c r="OXK31" s="1"/>
      <c r="OXL31" s="1"/>
      <c r="OXM31" s="7"/>
      <c r="OXN31" s="1"/>
      <c r="OXO31" s="1"/>
      <c r="OXP31" s="1"/>
      <c r="OXQ31" s="1"/>
      <c r="OXR31" s="1"/>
      <c r="OXT31" s="1"/>
      <c r="OXU31" s="1"/>
      <c r="OXV31" s="1"/>
      <c r="OXW31" s="1"/>
      <c r="OXX31" s="1"/>
      <c r="OXY31" s="7"/>
      <c r="OXZ31" s="1"/>
      <c r="OYA31" s="1"/>
      <c r="OYB31" s="1"/>
      <c r="OYC31" s="1"/>
      <c r="OYD31" s="1"/>
      <c r="OYF31" s="1"/>
      <c r="OYG31" s="1"/>
      <c r="OYH31" s="1"/>
      <c r="OYI31" s="1"/>
      <c r="OYJ31" s="1"/>
      <c r="OYK31" s="7"/>
      <c r="OYL31" s="1"/>
      <c r="OYM31" s="1"/>
      <c r="OYN31" s="1"/>
      <c r="OYO31" s="1"/>
      <c r="OYP31" s="1"/>
      <c r="OYR31" s="1"/>
      <c r="OYS31" s="1"/>
      <c r="OYT31" s="1"/>
      <c r="OYU31" s="1"/>
      <c r="OYV31" s="1"/>
      <c r="OYW31" s="7"/>
      <c r="OYX31" s="1"/>
      <c r="OYY31" s="1"/>
      <c r="OYZ31" s="1"/>
      <c r="OZA31" s="1"/>
      <c r="OZB31" s="1"/>
      <c r="OZD31" s="1"/>
      <c r="OZE31" s="1"/>
      <c r="OZF31" s="1"/>
      <c r="OZG31" s="1"/>
      <c r="OZH31" s="1"/>
      <c r="OZI31" s="7"/>
      <c r="OZJ31" s="1"/>
      <c r="OZK31" s="1"/>
      <c r="OZL31" s="1"/>
      <c r="OZM31" s="1"/>
      <c r="OZN31" s="1"/>
      <c r="OZP31" s="1"/>
      <c r="OZQ31" s="1"/>
      <c r="OZR31" s="1"/>
      <c r="OZS31" s="1"/>
      <c r="OZT31" s="1"/>
      <c r="OZU31" s="7"/>
      <c r="OZV31" s="1"/>
      <c r="OZW31" s="1"/>
      <c r="OZX31" s="1"/>
      <c r="OZY31" s="1"/>
      <c r="OZZ31" s="1"/>
      <c r="PAB31" s="1"/>
      <c r="PAC31" s="1"/>
      <c r="PAD31" s="1"/>
      <c r="PAE31" s="1"/>
      <c r="PAF31" s="1"/>
      <c r="PAG31" s="7"/>
      <c r="PAH31" s="1"/>
      <c r="PAI31" s="1"/>
      <c r="PAJ31" s="1"/>
      <c r="PAK31" s="1"/>
      <c r="PAL31" s="1"/>
      <c r="PAN31" s="1"/>
      <c r="PAO31" s="1"/>
      <c r="PAP31" s="1"/>
      <c r="PAQ31" s="1"/>
      <c r="PAR31" s="1"/>
      <c r="PAS31" s="7"/>
      <c r="PAT31" s="1"/>
      <c r="PAU31" s="1"/>
      <c r="PAV31" s="1"/>
      <c r="PAW31" s="1"/>
      <c r="PAX31" s="1"/>
      <c r="PAZ31" s="1"/>
      <c r="PBA31" s="1"/>
      <c r="PBB31" s="1"/>
      <c r="PBC31" s="1"/>
      <c r="PBD31" s="1"/>
      <c r="PBE31" s="7"/>
      <c r="PBF31" s="1"/>
      <c r="PBG31" s="1"/>
      <c r="PBH31" s="1"/>
      <c r="PBI31" s="1"/>
      <c r="PBJ31" s="1"/>
      <c r="PBL31" s="1"/>
      <c r="PBM31" s="1"/>
      <c r="PBN31" s="1"/>
      <c r="PBO31" s="1"/>
      <c r="PBP31" s="1"/>
      <c r="PBQ31" s="7"/>
      <c r="PBR31" s="1"/>
      <c r="PBS31" s="1"/>
      <c r="PBT31" s="1"/>
      <c r="PBU31" s="1"/>
      <c r="PBV31" s="1"/>
      <c r="PBX31" s="1"/>
      <c r="PBY31" s="1"/>
      <c r="PBZ31" s="1"/>
      <c r="PCA31" s="1"/>
      <c r="PCB31" s="1"/>
      <c r="PCC31" s="7"/>
      <c r="PCD31" s="1"/>
      <c r="PCE31" s="1"/>
      <c r="PCF31" s="1"/>
      <c r="PCG31" s="1"/>
      <c r="PCH31" s="1"/>
      <c r="PCJ31" s="1"/>
      <c r="PCK31" s="1"/>
      <c r="PCL31" s="1"/>
      <c r="PCM31" s="1"/>
      <c r="PCN31" s="1"/>
      <c r="PCO31" s="7"/>
      <c r="PCP31" s="1"/>
      <c r="PCQ31" s="1"/>
      <c r="PCR31" s="1"/>
      <c r="PCS31" s="1"/>
      <c r="PCT31" s="1"/>
      <c r="PCV31" s="1"/>
      <c r="PCW31" s="1"/>
      <c r="PCX31" s="1"/>
      <c r="PCY31" s="1"/>
      <c r="PCZ31" s="1"/>
      <c r="PDA31" s="7"/>
      <c r="PDB31" s="1"/>
      <c r="PDC31" s="1"/>
      <c r="PDD31" s="1"/>
      <c r="PDE31" s="1"/>
      <c r="PDF31" s="1"/>
      <c r="PDH31" s="1"/>
      <c r="PDI31" s="1"/>
      <c r="PDJ31" s="1"/>
      <c r="PDK31" s="1"/>
      <c r="PDL31" s="1"/>
      <c r="PDM31" s="7"/>
      <c r="PDN31" s="1"/>
      <c r="PDO31" s="1"/>
      <c r="PDP31" s="1"/>
      <c r="PDQ31" s="1"/>
      <c r="PDR31" s="1"/>
      <c r="PDT31" s="1"/>
      <c r="PDU31" s="1"/>
      <c r="PDV31" s="1"/>
      <c r="PDW31" s="1"/>
      <c r="PDX31" s="1"/>
      <c r="PDY31" s="7"/>
      <c r="PDZ31" s="1"/>
      <c r="PEA31" s="1"/>
      <c r="PEB31" s="1"/>
      <c r="PEC31" s="1"/>
      <c r="PED31" s="1"/>
      <c r="PEF31" s="1"/>
      <c r="PEG31" s="1"/>
      <c r="PEH31" s="1"/>
      <c r="PEI31" s="1"/>
      <c r="PEJ31" s="1"/>
      <c r="PEK31" s="7"/>
      <c r="PEL31" s="1"/>
      <c r="PEM31" s="1"/>
      <c r="PEN31" s="1"/>
      <c r="PEO31" s="1"/>
      <c r="PEP31" s="1"/>
      <c r="PER31" s="1"/>
      <c r="PES31" s="1"/>
      <c r="PET31" s="1"/>
      <c r="PEU31" s="1"/>
      <c r="PEV31" s="1"/>
      <c r="PEW31" s="7"/>
      <c r="PEX31" s="1"/>
      <c r="PEY31" s="1"/>
      <c r="PEZ31" s="1"/>
      <c r="PFA31" s="1"/>
      <c r="PFB31" s="1"/>
      <c r="PFD31" s="1"/>
      <c r="PFE31" s="1"/>
      <c r="PFF31" s="1"/>
      <c r="PFG31" s="1"/>
      <c r="PFH31" s="1"/>
      <c r="PFI31" s="7"/>
      <c r="PFJ31" s="1"/>
      <c r="PFK31" s="1"/>
      <c r="PFL31" s="1"/>
      <c r="PFM31" s="1"/>
      <c r="PFN31" s="1"/>
      <c r="PFP31" s="1"/>
      <c r="PFQ31" s="1"/>
      <c r="PFR31" s="1"/>
      <c r="PFS31" s="1"/>
      <c r="PFT31" s="1"/>
      <c r="PFU31" s="7"/>
      <c r="PFV31" s="1"/>
      <c r="PFW31" s="1"/>
      <c r="PFX31" s="1"/>
      <c r="PFY31" s="1"/>
      <c r="PFZ31" s="1"/>
      <c r="PGB31" s="1"/>
      <c r="PGC31" s="1"/>
      <c r="PGD31" s="1"/>
      <c r="PGE31" s="1"/>
      <c r="PGF31" s="1"/>
      <c r="PGG31" s="7"/>
      <c r="PGH31" s="1"/>
      <c r="PGI31" s="1"/>
      <c r="PGJ31" s="1"/>
      <c r="PGK31" s="1"/>
      <c r="PGL31" s="1"/>
      <c r="PGN31" s="1"/>
      <c r="PGO31" s="1"/>
      <c r="PGP31" s="1"/>
      <c r="PGQ31" s="1"/>
      <c r="PGR31" s="1"/>
      <c r="PGS31" s="7"/>
      <c r="PGT31" s="1"/>
      <c r="PGU31" s="1"/>
      <c r="PGV31" s="1"/>
      <c r="PGW31" s="1"/>
      <c r="PGX31" s="1"/>
      <c r="PGZ31" s="1"/>
      <c r="PHA31" s="1"/>
      <c r="PHB31" s="1"/>
      <c r="PHC31" s="1"/>
      <c r="PHD31" s="1"/>
      <c r="PHE31" s="7"/>
      <c r="PHF31" s="1"/>
      <c r="PHG31" s="1"/>
      <c r="PHH31" s="1"/>
      <c r="PHI31" s="1"/>
      <c r="PHJ31" s="1"/>
      <c r="PHL31" s="1"/>
      <c r="PHM31" s="1"/>
      <c r="PHN31" s="1"/>
      <c r="PHO31" s="1"/>
      <c r="PHP31" s="1"/>
      <c r="PHQ31" s="7"/>
      <c r="PHR31" s="1"/>
      <c r="PHS31" s="1"/>
      <c r="PHT31" s="1"/>
      <c r="PHU31" s="1"/>
      <c r="PHV31" s="1"/>
      <c r="PHX31" s="1"/>
      <c r="PHY31" s="1"/>
      <c r="PHZ31" s="1"/>
      <c r="PIA31" s="1"/>
      <c r="PIB31" s="1"/>
      <c r="PIC31" s="7"/>
      <c r="PID31" s="1"/>
      <c r="PIE31" s="1"/>
      <c r="PIF31" s="1"/>
      <c r="PIG31" s="1"/>
      <c r="PIH31" s="1"/>
      <c r="PIJ31" s="1"/>
      <c r="PIK31" s="1"/>
      <c r="PIL31" s="1"/>
      <c r="PIM31" s="1"/>
      <c r="PIN31" s="1"/>
      <c r="PIO31" s="7"/>
      <c r="PIP31" s="1"/>
      <c r="PIQ31" s="1"/>
      <c r="PIR31" s="1"/>
      <c r="PIS31" s="1"/>
      <c r="PIT31" s="1"/>
      <c r="PIV31" s="1"/>
      <c r="PIW31" s="1"/>
      <c r="PIX31" s="1"/>
      <c r="PIY31" s="1"/>
      <c r="PIZ31" s="1"/>
      <c r="PJA31" s="7"/>
      <c r="PJB31" s="1"/>
      <c r="PJC31" s="1"/>
      <c r="PJD31" s="1"/>
      <c r="PJE31" s="1"/>
      <c r="PJF31" s="1"/>
      <c r="PJH31" s="1"/>
      <c r="PJI31" s="1"/>
      <c r="PJJ31" s="1"/>
      <c r="PJK31" s="1"/>
      <c r="PJL31" s="1"/>
      <c r="PJM31" s="7"/>
      <c r="PJN31" s="1"/>
      <c r="PJO31" s="1"/>
      <c r="PJP31" s="1"/>
      <c r="PJQ31" s="1"/>
      <c r="PJR31" s="1"/>
      <c r="PJT31" s="1"/>
      <c r="PJU31" s="1"/>
      <c r="PJV31" s="1"/>
      <c r="PJW31" s="1"/>
      <c r="PJX31" s="1"/>
      <c r="PJY31" s="7"/>
      <c r="PJZ31" s="1"/>
      <c r="PKA31" s="1"/>
      <c r="PKB31" s="1"/>
      <c r="PKC31" s="1"/>
      <c r="PKD31" s="1"/>
      <c r="PKF31" s="1"/>
      <c r="PKG31" s="1"/>
      <c r="PKH31" s="1"/>
      <c r="PKI31" s="1"/>
      <c r="PKJ31" s="1"/>
      <c r="PKK31" s="7"/>
      <c r="PKL31" s="1"/>
      <c r="PKM31" s="1"/>
      <c r="PKN31" s="1"/>
      <c r="PKO31" s="1"/>
      <c r="PKP31" s="1"/>
      <c r="PKR31" s="1"/>
      <c r="PKS31" s="1"/>
      <c r="PKT31" s="1"/>
      <c r="PKU31" s="1"/>
      <c r="PKV31" s="1"/>
      <c r="PKW31" s="7"/>
      <c r="PKX31" s="1"/>
      <c r="PKY31" s="1"/>
      <c r="PKZ31" s="1"/>
      <c r="PLA31" s="1"/>
      <c r="PLB31" s="1"/>
      <c r="PLD31" s="1"/>
      <c r="PLE31" s="1"/>
      <c r="PLF31" s="1"/>
      <c r="PLG31" s="1"/>
      <c r="PLH31" s="1"/>
      <c r="PLI31" s="7"/>
      <c r="PLJ31" s="1"/>
      <c r="PLK31" s="1"/>
      <c r="PLL31" s="1"/>
      <c r="PLM31" s="1"/>
      <c r="PLN31" s="1"/>
      <c r="PLP31" s="1"/>
      <c r="PLQ31" s="1"/>
      <c r="PLR31" s="1"/>
      <c r="PLS31" s="1"/>
      <c r="PLT31" s="1"/>
      <c r="PLU31" s="7"/>
      <c r="PLV31" s="1"/>
      <c r="PLW31" s="1"/>
      <c r="PLX31" s="1"/>
      <c r="PLY31" s="1"/>
      <c r="PLZ31" s="1"/>
      <c r="PMB31" s="1"/>
      <c r="PMC31" s="1"/>
      <c r="PMD31" s="1"/>
      <c r="PME31" s="1"/>
      <c r="PMF31" s="1"/>
      <c r="PMG31" s="7"/>
      <c r="PMH31" s="1"/>
      <c r="PMI31" s="1"/>
      <c r="PMJ31" s="1"/>
      <c r="PMK31" s="1"/>
      <c r="PML31" s="1"/>
      <c r="PMN31" s="1"/>
      <c r="PMO31" s="1"/>
      <c r="PMP31" s="1"/>
      <c r="PMQ31" s="1"/>
      <c r="PMR31" s="1"/>
      <c r="PMS31" s="7"/>
      <c r="PMT31" s="1"/>
      <c r="PMU31" s="1"/>
      <c r="PMV31" s="1"/>
      <c r="PMW31" s="1"/>
      <c r="PMX31" s="1"/>
      <c r="PMZ31" s="1"/>
      <c r="PNA31" s="1"/>
      <c r="PNB31" s="1"/>
      <c r="PNC31" s="1"/>
      <c r="PND31" s="1"/>
      <c r="PNE31" s="7"/>
      <c r="PNF31" s="1"/>
      <c r="PNG31" s="1"/>
      <c r="PNH31" s="1"/>
      <c r="PNI31" s="1"/>
      <c r="PNJ31" s="1"/>
      <c r="PNL31" s="1"/>
      <c r="PNM31" s="1"/>
      <c r="PNN31" s="1"/>
      <c r="PNO31" s="1"/>
      <c r="PNP31" s="1"/>
      <c r="PNQ31" s="7"/>
      <c r="PNR31" s="1"/>
      <c r="PNS31" s="1"/>
      <c r="PNT31" s="1"/>
      <c r="PNU31" s="1"/>
      <c r="PNV31" s="1"/>
      <c r="PNX31" s="1"/>
      <c r="PNY31" s="1"/>
      <c r="PNZ31" s="1"/>
      <c r="POA31" s="1"/>
      <c r="POB31" s="1"/>
      <c r="POC31" s="7"/>
      <c r="POD31" s="1"/>
      <c r="POE31" s="1"/>
      <c r="POF31" s="1"/>
      <c r="POG31" s="1"/>
      <c r="POH31" s="1"/>
      <c r="POJ31" s="1"/>
      <c r="POK31" s="1"/>
      <c r="POL31" s="1"/>
      <c r="POM31" s="1"/>
      <c r="PON31" s="1"/>
      <c r="POO31" s="7"/>
      <c r="POP31" s="1"/>
      <c r="POQ31" s="1"/>
      <c r="POR31" s="1"/>
      <c r="POS31" s="1"/>
      <c r="POT31" s="1"/>
      <c r="POV31" s="1"/>
      <c r="POW31" s="1"/>
      <c r="POX31" s="1"/>
      <c r="POY31" s="1"/>
      <c r="POZ31" s="1"/>
      <c r="PPA31" s="7"/>
      <c r="PPB31" s="1"/>
      <c r="PPC31" s="1"/>
      <c r="PPD31" s="1"/>
      <c r="PPE31" s="1"/>
      <c r="PPF31" s="1"/>
      <c r="PPH31" s="1"/>
      <c r="PPI31" s="1"/>
      <c r="PPJ31" s="1"/>
      <c r="PPK31" s="1"/>
      <c r="PPL31" s="1"/>
      <c r="PPM31" s="7"/>
      <c r="PPN31" s="1"/>
      <c r="PPO31" s="1"/>
      <c r="PPP31" s="1"/>
      <c r="PPQ31" s="1"/>
      <c r="PPR31" s="1"/>
      <c r="PPT31" s="1"/>
      <c r="PPU31" s="1"/>
      <c r="PPV31" s="1"/>
      <c r="PPW31" s="1"/>
      <c r="PPX31" s="1"/>
      <c r="PPY31" s="7"/>
      <c r="PPZ31" s="1"/>
      <c r="PQA31" s="1"/>
      <c r="PQB31" s="1"/>
      <c r="PQC31" s="1"/>
      <c r="PQD31" s="1"/>
      <c r="PQF31" s="1"/>
      <c r="PQG31" s="1"/>
      <c r="PQH31" s="1"/>
      <c r="PQI31" s="1"/>
      <c r="PQJ31" s="1"/>
      <c r="PQK31" s="7"/>
      <c r="PQL31" s="1"/>
      <c r="PQM31" s="1"/>
      <c r="PQN31" s="1"/>
      <c r="PQO31" s="1"/>
      <c r="PQP31" s="1"/>
      <c r="PQR31" s="1"/>
      <c r="PQS31" s="1"/>
      <c r="PQT31" s="1"/>
      <c r="PQU31" s="1"/>
      <c r="PQV31" s="1"/>
      <c r="PQW31" s="7"/>
      <c r="PQX31" s="1"/>
      <c r="PQY31" s="1"/>
      <c r="PQZ31" s="1"/>
      <c r="PRA31" s="1"/>
      <c r="PRB31" s="1"/>
      <c r="PRD31" s="1"/>
      <c r="PRE31" s="1"/>
      <c r="PRF31" s="1"/>
      <c r="PRG31" s="1"/>
      <c r="PRH31" s="1"/>
      <c r="PRI31" s="7"/>
      <c r="PRJ31" s="1"/>
      <c r="PRK31" s="1"/>
      <c r="PRL31" s="1"/>
      <c r="PRM31" s="1"/>
      <c r="PRN31" s="1"/>
      <c r="PRP31" s="1"/>
      <c r="PRQ31" s="1"/>
      <c r="PRR31" s="1"/>
      <c r="PRS31" s="1"/>
      <c r="PRT31" s="1"/>
      <c r="PRU31" s="7"/>
      <c r="PRV31" s="1"/>
      <c r="PRW31" s="1"/>
      <c r="PRX31" s="1"/>
      <c r="PRY31" s="1"/>
      <c r="PRZ31" s="1"/>
      <c r="PSB31" s="1"/>
      <c r="PSC31" s="1"/>
      <c r="PSD31" s="1"/>
      <c r="PSE31" s="1"/>
      <c r="PSF31" s="1"/>
      <c r="PSG31" s="7"/>
      <c r="PSH31" s="1"/>
      <c r="PSI31" s="1"/>
      <c r="PSJ31" s="1"/>
      <c r="PSK31" s="1"/>
      <c r="PSL31" s="1"/>
      <c r="PSN31" s="1"/>
      <c r="PSO31" s="1"/>
      <c r="PSP31" s="1"/>
      <c r="PSQ31" s="1"/>
      <c r="PSR31" s="1"/>
      <c r="PSS31" s="7"/>
      <c r="PST31" s="1"/>
      <c r="PSU31" s="1"/>
      <c r="PSV31" s="1"/>
      <c r="PSW31" s="1"/>
      <c r="PSX31" s="1"/>
      <c r="PSZ31" s="1"/>
      <c r="PTA31" s="1"/>
      <c r="PTB31" s="1"/>
      <c r="PTC31" s="1"/>
      <c r="PTD31" s="1"/>
      <c r="PTE31" s="7"/>
      <c r="PTF31" s="1"/>
      <c r="PTG31" s="1"/>
      <c r="PTH31" s="1"/>
      <c r="PTI31" s="1"/>
      <c r="PTJ31" s="1"/>
      <c r="PTL31" s="1"/>
      <c r="PTM31" s="1"/>
      <c r="PTN31" s="1"/>
      <c r="PTO31" s="1"/>
      <c r="PTP31" s="1"/>
      <c r="PTQ31" s="7"/>
      <c r="PTR31" s="1"/>
      <c r="PTS31" s="1"/>
      <c r="PTT31" s="1"/>
      <c r="PTU31" s="1"/>
      <c r="PTV31" s="1"/>
      <c r="PTX31" s="1"/>
      <c r="PTY31" s="1"/>
      <c r="PTZ31" s="1"/>
      <c r="PUA31" s="1"/>
      <c r="PUB31" s="1"/>
      <c r="PUC31" s="7"/>
      <c r="PUD31" s="1"/>
      <c r="PUE31" s="1"/>
      <c r="PUF31" s="1"/>
      <c r="PUG31" s="1"/>
      <c r="PUH31" s="1"/>
      <c r="PUJ31" s="1"/>
      <c r="PUK31" s="1"/>
      <c r="PUL31" s="1"/>
      <c r="PUM31" s="1"/>
      <c r="PUN31" s="1"/>
      <c r="PUO31" s="7"/>
      <c r="PUP31" s="1"/>
      <c r="PUQ31" s="1"/>
      <c r="PUR31" s="1"/>
      <c r="PUS31" s="1"/>
      <c r="PUT31" s="1"/>
      <c r="PUV31" s="1"/>
      <c r="PUW31" s="1"/>
      <c r="PUX31" s="1"/>
      <c r="PUY31" s="1"/>
      <c r="PUZ31" s="1"/>
      <c r="PVA31" s="7"/>
      <c r="PVB31" s="1"/>
      <c r="PVC31" s="1"/>
      <c r="PVD31" s="1"/>
      <c r="PVE31" s="1"/>
      <c r="PVF31" s="1"/>
      <c r="PVH31" s="1"/>
      <c r="PVI31" s="1"/>
      <c r="PVJ31" s="1"/>
      <c r="PVK31" s="1"/>
      <c r="PVL31" s="1"/>
      <c r="PVM31" s="7"/>
      <c r="PVN31" s="1"/>
      <c r="PVO31" s="1"/>
      <c r="PVP31" s="1"/>
      <c r="PVQ31" s="1"/>
      <c r="PVR31" s="1"/>
      <c r="PVT31" s="1"/>
      <c r="PVU31" s="1"/>
      <c r="PVV31" s="1"/>
      <c r="PVW31" s="1"/>
      <c r="PVX31" s="1"/>
      <c r="PVY31" s="7"/>
      <c r="PVZ31" s="1"/>
      <c r="PWA31" s="1"/>
      <c r="PWB31" s="1"/>
      <c r="PWC31" s="1"/>
      <c r="PWD31" s="1"/>
      <c r="PWF31" s="1"/>
      <c r="PWG31" s="1"/>
      <c r="PWH31" s="1"/>
      <c r="PWI31" s="1"/>
      <c r="PWJ31" s="1"/>
      <c r="PWK31" s="7"/>
      <c r="PWL31" s="1"/>
      <c r="PWM31" s="1"/>
      <c r="PWN31" s="1"/>
      <c r="PWO31" s="1"/>
      <c r="PWP31" s="1"/>
      <c r="PWR31" s="1"/>
      <c r="PWS31" s="1"/>
      <c r="PWT31" s="1"/>
      <c r="PWU31" s="1"/>
      <c r="PWV31" s="1"/>
      <c r="PWW31" s="7"/>
      <c r="PWX31" s="1"/>
      <c r="PWY31" s="1"/>
      <c r="PWZ31" s="1"/>
      <c r="PXA31" s="1"/>
      <c r="PXB31" s="1"/>
      <c r="PXD31" s="1"/>
      <c r="PXE31" s="1"/>
      <c r="PXF31" s="1"/>
      <c r="PXG31" s="1"/>
      <c r="PXH31" s="1"/>
      <c r="PXI31" s="7"/>
      <c r="PXJ31" s="1"/>
      <c r="PXK31" s="1"/>
      <c r="PXL31" s="1"/>
      <c r="PXM31" s="1"/>
      <c r="PXN31" s="1"/>
      <c r="PXP31" s="1"/>
      <c r="PXQ31" s="1"/>
      <c r="PXR31" s="1"/>
      <c r="PXS31" s="1"/>
      <c r="PXT31" s="1"/>
      <c r="PXU31" s="7"/>
      <c r="PXV31" s="1"/>
      <c r="PXW31" s="1"/>
      <c r="PXX31" s="1"/>
      <c r="PXY31" s="1"/>
      <c r="PXZ31" s="1"/>
      <c r="PYB31" s="1"/>
      <c r="PYC31" s="1"/>
      <c r="PYD31" s="1"/>
      <c r="PYE31" s="1"/>
      <c r="PYF31" s="1"/>
      <c r="PYG31" s="7"/>
      <c r="PYH31" s="1"/>
      <c r="PYI31" s="1"/>
      <c r="PYJ31" s="1"/>
      <c r="PYK31" s="1"/>
      <c r="PYL31" s="1"/>
      <c r="PYN31" s="1"/>
      <c r="PYO31" s="1"/>
      <c r="PYP31" s="1"/>
      <c r="PYQ31" s="1"/>
      <c r="PYR31" s="1"/>
      <c r="PYS31" s="7"/>
      <c r="PYT31" s="1"/>
      <c r="PYU31" s="1"/>
      <c r="PYV31" s="1"/>
      <c r="PYW31" s="1"/>
      <c r="PYX31" s="1"/>
      <c r="PYZ31" s="1"/>
      <c r="PZA31" s="1"/>
      <c r="PZB31" s="1"/>
      <c r="PZC31" s="1"/>
      <c r="PZD31" s="1"/>
      <c r="PZE31" s="7"/>
      <c r="PZF31" s="1"/>
      <c r="PZG31" s="1"/>
      <c r="PZH31" s="1"/>
      <c r="PZI31" s="1"/>
      <c r="PZJ31" s="1"/>
      <c r="PZL31" s="1"/>
      <c r="PZM31" s="1"/>
      <c r="PZN31" s="1"/>
      <c r="PZO31" s="1"/>
      <c r="PZP31" s="1"/>
      <c r="PZQ31" s="7"/>
      <c r="PZR31" s="1"/>
      <c r="PZS31" s="1"/>
      <c r="PZT31" s="1"/>
      <c r="PZU31" s="1"/>
      <c r="PZV31" s="1"/>
      <c r="PZX31" s="1"/>
      <c r="PZY31" s="1"/>
      <c r="PZZ31" s="1"/>
      <c r="QAA31" s="1"/>
      <c r="QAB31" s="1"/>
      <c r="QAC31" s="7"/>
      <c r="QAD31" s="1"/>
      <c r="QAE31" s="1"/>
      <c r="QAF31" s="1"/>
      <c r="QAG31" s="1"/>
      <c r="QAH31" s="1"/>
      <c r="QAJ31" s="1"/>
      <c r="QAK31" s="1"/>
      <c r="QAL31" s="1"/>
      <c r="QAM31" s="1"/>
      <c r="QAN31" s="1"/>
      <c r="QAO31" s="7"/>
      <c r="QAP31" s="1"/>
      <c r="QAQ31" s="1"/>
      <c r="QAR31" s="1"/>
      <c r="QAS31" s="1"/>
      <c r="QAT31" s="1"/>
      <c r="QAV31" s="1"/>
      <c r="QAW31" s="1"/>
      <c r="QAX31" s="1"/>
      <c r="QAY31" s="1"/>
      <c r="QAZ31" s="1"/>
      <c r="QBA31" s="7"/>
      <c r="QBB31" s="1"/>
      <c r="QBC31" s="1"/>
      <c r="QBD31" s="1"/>
      <c r="QBE31" s="1"/>
      <c r="QBF31" s="1"/>
      <c r="QBH31" s="1"/>
      <c r="QBI31" s="1"/>
      <c r="QBJ31" s="1"/>
      <c r="QBK31" s="1"/>
      <c r="QBL31" s="1"/>
      <c r="QBM31" s="7"/>
      <c r="QBN31" s="1"/>
      <c r="QBO31" s="1"/>
      <c r="QBP31" s="1"/>
      <c r="QBQ31" s="1"/>
      <c r="QBR31" s="1"/>
      <c r="QBT31" s="1"/>
      <c r="QBU31" s="1"/>
      <c r="QBV31" s="1"/>
      <c r="QBW31" s="1"/>
      <c r="QBX31" s="1"/>
      <c r="QBY31" s="7"/>
      <c r="QBZ31" s="1"/>
      <c r="QCA31" s="1"/>
      <c r="QCB31" s="1"/>
      <c r="QCC31" s="1"/>
      <c r="QCD31" s="1"/>
      <c r="QCF31" s="1"/>
      <c r="QCG31" s="1"/>
      <c r="QCH31" s="1"/>
      <c r="QCI31" s="1"/>
      <c r="QCJ31" s="1"/>
      <c r="QCK31" s="7"/>
      <c r="QCL31" s="1"/>
      <c r="QCM31" s="1"/>
      <c r="QCN31" s="1"/>
      <c r="QCO31" s="1"/>
      <c r="QCP31" s="1"/>
      <c r="QCR31" s="1"/>
      <c r="QCS31" s="1"/>
      <c r="QCT31" s="1"/>
      <c r="QCU31" s="1"/>
      <c r="QCV31" s="1"/>
      <c r="QCW31" s="7"/>
      <c r="QCX31" s="1"/>
      <c r="QCY31" s="1"/>
      <c r="QCZ31" s="1"/>
      <c r="QDA31" s="1"/>
      <c r="QDB31" s="1"/>
      <c r="QDD31" s="1"/>
      <c r="QDE31" s="1"/>
      <c r="QDF31" s="1"/>
      <c r="QDG31" s="1"/>
      <c r="QDH31" s="1"/>
      <c r="QDI31" s="7"/>
      <c r="QDJ31" s="1"/>
      <c r="QDK31" s="1"/>
      <c r="QDL31" s="1"/>
      <c r="QDM31" s="1"/>
      <c r="QDN31" s="1"/>
      <c r="QDP31" s="1"/>
      <c r="QDQ31" s="1"/>
      <c r="QDR31" s="1"/>
      <c r="QDS31" s="1"/>
      <c r="QDT31" s="1"/>
      <c r="QDU31" s="7"/>
      <c r="QDV31" s="1"/>
      <c r="QDW31" s="1"/>
      <c r="QDX31" s="1"/>
      <c r="QDY31" s="1"/>
      <c r="QDZ31" s="1"/>
      <c r="QEB31" s="1"/>
      <c r="QEC31" s="1"/>
      <c r="QED31" s="1"/>
      <c r="QEE31" s="1"/>
      <c r="QEF31" s="1"/>
      <c r="QEG31" s="7"/>
      <c r="QEH31" s="1"/>
      <c r="QEI31" s="1"/>
      <c r="QEJ31" s="1"/>
      <c r="QEK31" s="1"/>
      <c r="QEL31" s="1"/>
      <c r="QEN31" s="1"/>
      <c r="QEO31" s="1"/>
      <c r="QEP31" s="1"/>
      <c r="QEQ31" s="1"/>
      <c r="QER31" s="1"/>
      <c r="QES31" s="7"/>
      <c r="QET31" s="1"/>
      <c r="QEU31" s="1"/>
      <c r="QEV31" s="1"/>
      <c r="QEW31" s="1"/>
      <c r="QEX31" s="1"/>
      <c r="QEZ31" s="1"/>
      <c r="QFA31" s="1"/>
      <c r="QFB31" s="1"/>
      <c r="QFC31" s="1"/>
      <c r="QFD31" s="1"/>
      <c r="QFE31" s="7"/>
      <c r="QFF31" s="1"/>
      <c r="QFG31" s="1"/>
      <c r="QFH31" s="1"/>
      <c r="QFI31" s="1"/>
      <c r="QFJ31" s="1"/>
      <c r="QFL31" s="1"/>
      <c r="QFM31" s="1"/>
      <c r="QFN31" s="1"/>
      <c r="QFO31" s="1"/>
      <c r="QFP31" s="1"/>
      <c r="QFQ31" s="7"/>
      <c r="QFR31" s="1"/>
      <c r="QFS31" s="1"/>
      <c r="QFT31" s="1"/>
      <c r="QFU31" s="1"/>
      <c r="QFV31" s="1"/>
      <c r="QFX31" s="1"/>
      <c r="QFY31" s="1"/>
      <c r="QFZ31" s="1"/>
      <c r="QGA31" s="1"/>
      <c r="QGB31" s="1"/>
      <c r="QGC31" s="7"/>
      <c r="QGD31" s="1"/>
      <c r="QGE31" s="1"/>
      <c r="QGF31" s="1"/>
      <c r="QGG31" s="1"/>
      <c r="QGH31" s="1"/>
      <c r="QGJ31" s="1"/>
      <c r="QGK31" s="1"/>
      <c r="QGL31" s="1"/>
      <c r="QGM31" s="1"/>
      <c r="QGN31" s="1"/>
      <c r="QGO31" s="7"/>
      <c r="QGP31" s="1"/>
      <c r="QGQ31" s="1"/>
      <c r="QGR31" s="1"/>
      <c r="QGS31" s="1"/>
      <c r="QGT31" s="1"/>
      <c r="QGV31" s="1"/>
      <c r="QGW31" s="1"/>
      <c r="QGX31" s="1"/>
      <c r="QGY31" s="1"/>
      <c r="QGZ31" s="1"/>
      <c r="QHA31" s="7"/>
      <c r="QHB31" s="1"/>
      <c r="QHC31" s="1"/>
      <c r="QHD31" s="1"/>
      <c r="QHE31" s="1"/>
      <c r="QHF31" s="1"/>
      <c r="QHH31" s="1"/>
      <c r="QHI31" s="1"/>
      <c r="QHJ31" s="1"/>
      <c r="QHK31" s="1"/>
      <c r="QHL31" s="1"/>
      <c r="QHM31" s="7"/>
      <c r="QHN31" s="1"/>
      <c r="QHO31" s="1"/>
      <c r="QHP31" s="1"/>
      <c r="QHQ31" s="1"/>
      <c r="QHR31" s="1"/>
      <c r="QHT31" s="1"/>
      <c r="QHU31" s="1"/>
      <c r="QHV31" s="1"/>
      <c r="QHW31" s="1"/>
      <c r="QHX31" s="1"/>
      <c r="QHY31" s="7"/>
      <c r="QHZ31" s="1"/>
      <c r="QIA31" s="1"/>
      <c r="QIB31" s="1"/>
      <c r="QIC31" s="1"/>
      <c r="QID31" s="1"/>
      <c r="QIF31" s="1"/>
      <c r="QIG31" s="1"/>
      <c r="QIH31" s="1"/>
      <c r="QII31" s="1"/>
      <c r="QIJ31" s="1"/>
      <c r="QIK31" s="7"/>
      <c r="QIL31" s="1"/>
      <c r="QIM31" s="1"/>
      <c r="QIN31" s="1"/>
      <c r="QIO31" s="1"/>
      <c r="QIP31" s="1"/>
      <c r="QIR31" s="1"/>
      <c r="QIS31" s="1"/>
      <c r="QIT31" s="1"/>
      <c r="QIU31" s="1"/>
      <c r="QIV31" s="1"/>
      <c r="QIW31" s="7"/>
      <c r="QIX31" s="1"/>
      <c r="QIY31" s="1"/>
      <c r="QIZ31" s="1"/>
      <c r="QJA31" s="1"/>
      <c r="QJB31" s="1"/>
      <c r="QJD31" s="1"/>
      <c r="QJE31" s="1"/>
      <c r="QJF31" s="1"/>
      <c r="QJG31" s="1"/>
      <c r="QJH31" s="1"/>
      <c r="QJI31" s="7"/>
      <c r="QJJ31" s="1"/>
      <c r="QJK31" s="1"/>
      <c r="QJL31" s="1"/>
      <c r="QJM31" s="1"/>
      <c r="QJN31" s="1"/>
      <c r="QJP31" s="1"/>
      <c r="QJQ31" s="1"/>
      <c r="QJR31" s="1"/>
      <c r="QJS31" s="1"/>
      <c r="QJT31" s="1"/>
      <c r="QJU31" s="7"/>
      <c r="QJV31" s="1"/>
      <c r="QJW31" s="1"/>
      <c r="QJX31" s="1"/>
      <c r="QJY31" s="1"/>
      <c r="QJZ31" s="1"/>
      <c r="QKB31" s="1"/>
      <c r="QKC31" s="1"/>
      <c r="QKD31" s="1"/>
      <c r="QKE31" s="1"/>
      <c r="QKF31" s="1"/>
      <c r="QKG31" s="7"/>
      <c r="QKH31" s="1"/>
      <c r="QKI31" s="1"/>
      <c r="QKJ31" s="1"/>
      <c r="QKK31" s="1"/>
      <c r="QKL31" s="1"/>
      <c r="QKN31" s="1"/>
      <c r="QKO31" s="1"/>
      <c r="QKP31" s="1"/>
      <c r="QKQ31" s="1"/>
      <c r="QKR31" s="1"/>
      <c r="QKS31" s="7"/>
      <c r="QKT31" s="1"/>
      <c r="QKU31" s="1"/>
      <c r="QKV31" s="1"/>
      <c r="QKW31" s="1"/>
      <c r="QKX31" s="1"/>
      <c r="QKZ31" s="1"/>
      <c r="QLA31" s="1"/>
      <c r="QLB31" s="1"/>
      <c r="QLC31" s="1"/>
      <c r="QLD31" s="1"/>
      <c r="QLE31" s="7"/>
      <c r="QLF31" s="1"/>
      <c r="QLG31" s="1"/>
      <c r="QLH31" s="1"/>
      <c r="QLI31" s="1"/>
      <c r="QLJ31" s="1"/>
      <c r="QLL31" s="1"/>
      <c r="QLM31" s="1"/>
      <c r="QLN31" s="1"/>
      <c r="QLO31" s="1"/>
      <c r="QLP31" s="1"/>
      <c r="QLQ31" s="7"/>
      <c r="QLR31" s="1"/>
      <c r="QLS31" s="1"/>
      <c r="QLT31" s="1"/>
      <c r="QLU31" s="1"/>
      <c r="QLV31" s="1"/>
      <c r="QLX31" s="1"/>
      <c r="QLY31" s="1"/>
      <c r="QLZ31" s="1"/>
      <c r="QMA31" s="1"/>
      <c r="QMB31" s="1"/>
      <c r="QMC31" s="7"/>
      <c r="QMD31" s="1"/>
      <c r="QME31" s="1"/>
      <c r="QMF31" s="1"/>
      <c r="QMG31" s="1"/>
      <c r="QMH31" s="1"/>
      <c r="QMJ31" s="1"/>
      <c r="QMK31" s="1"/>
      <c r="QML31" s="1"/>
      <c r="QMM31" s="1"/>
      <c r="QMN31" s="1"/>
      <c r="QMO31" s="7"/>
      <c r="QMP31" s="1"/>
      <c r="QMQ31" s="1"/>
      <c r="QMR31" s="1"/>
      <c r="QMS31" s="1"/>
      <c r="QMT31" s="1"/>
      <c r="QMV31" s="1"/>
      <c r="QMW31" s="1"/>
      <c r="QMX31" s="1"/>
      <c r="QMY31" s="1"/>
      <c r="QMZ31" s="1"/>
      <c r="QNA31" s="7"/>
      <c r="QNB31" s="1"/>
      <c r="QNC31" s="1"/>
      <c r="QND31" s="1"/>
      <c r="QNE31" s="1"/>
      <c r="QNF31" s="1"/>
      <c r="QNH31" s="1"/>
      <c r="QNI31" s="1"/>
      <c r="QNJ31" s="1"/>
      <c r="QNK31" s="1"/>
      <c r="QNL31" s="1"/>
      <c r="QNM31" s="7"/>
      <c r="QNN31" s="1"/>
      <c r="QNO31" s="1"/>
      <c r="QNP31" s="1"/>
      <c r="QNQ31" s="1"/>
      <c r="QNR31" s="1"/>
      <c r="QNT31" s="1"/>
      <c r="QNU31" s="1"/>
      <c r="QNV31" s="1"/>
      <c r="QNW31" s="1"/>
      <c r="QNX31" s="1"/>
      <c r="QNY31" s="7"/>
      <c r="QNZ31" s="1"/>
      <c r="QOA31" s="1"/>
      <c r="QOB31" s="1"/>
      <c r="QOC31" s="1"/>
      <c r="QOD31" s="1"/>
      <c r="QOF31" s="1"/>
      <c r="QOG31" s="1"/>
      <c r="QOH31" s="1"/>
      <c r="QOI31" s="1"/>
      <c r="QOJ31" s="1"/>
      <c r="QOK31" s="7"/>
      <c r="QOL31" s="1"/>
      <c r="QOM31" s="1"/>
      <c r="QON31" s="1"/>
      <c r="QOO31" s="1"/>
      <c r="QOP31" s="1"/>
      <c r="QOR31" s="1"/>
      <c r="QOS31" s="1"/>
      <c r="QOT31" s="1"/>
      <c r="QOU31" s="1"/>
      <c r="QOV31" s="1"/>
      <c r="QOW31" s="7"/>
      <c r="QOX31" s="1"/>
      <c r="QOY31" s="1"/>
      <c r="QOZ31" s="1"/>
      <c r="QPA31" s="1"/>
      <c r="QPB31" s="1"/>
      <c r="QPD31" s="1"/>
      <c r="QPE31" s="1"/>
      <c r="QPF31" s="1"/>
      <c r="QPG31" s="1"/>
      <c r="QPH31" s="1"/>
      <c r="QPI31" s="7"/>
      <c r="QPJ31" s="1"/>
      <c r="QPK31" s="1"/>
      <c r="QPL31" s="1"/>
      <c r="QPM31" s="1"/>
      <c r="QPN31" s="1"/>
      <c r="QPP31" s="1"/>
      <c r="QPQ31" s="1"/>
      <c r="QPR31" s="1"/>
      <c r="QPS31" s="1"/>
      <c r="QPT31" s="1"/>
      <c r="QPU31" s="7"/>
      <c r="QPV31" s="1"/>
      <c r="QPW31" s="1"/>
      <c r="QPX31" s="1"/>
      <c r="QPY31" s="1"/>
      <c r="QPZ31" s="1"/>
      <c r="QQB31" s="1"/>
      <c r="QQC31" s="1"/>
      <c r="QQD31" s="1"/>
      <c r="QQE31" s="1"/>
      <c r="QQF31" s="1"/>
      <c r="QQG31" s="7"/>
      <c r="QQH31" s="1"/>
      <c r="QQI31" s="1"/>
      <c r="QQJ31" s="1"/>
      <c r="QQK31" s="1"/>
      <c r="QQL31" s="1"/>
      <c r="QQN31" s="1"/>
      <c r="QQO31" s="1"/>
      <c r="QQP31" s="1"/>
      <c r="QQQ31" s="1"/>
      <c r="QQR31" s="1"/>
      <c r="QQS31" s="7"/>
      <c r="QQT31" s="1"/>
      <c r="QQU31" s="1"/>
      <c r="QQV31" s="1"/>
      <c r="QQW31" s="1"/>
      <c r="QQX31" s="1"/>
      <c r="QQZ31" s="1"/>
      <c r="QRA31" s="1"/>
      <c r="QRB31" s="1"/>
      <c r="QRC31" s="1"/>
      <c r="QRD31" s="1"/>
      <c r="QRE31" s="7"/>
      <c r="QRF31" s="1"/>
      <c r="QRG31" s="1"/>
      <c r="QRH31" s="1"/>
      <c r="QRI31" s="1"/>
      <c r="QRJ31" s="1"/>
      <c r="QRL31" s="1"/>
      <c r="QRM31" s="1"/>
      <c r="QRN31" s="1"/>
      <c r="QRO31" s="1"/>
      <c r="QRP31" s="1"/>
      <c r="QRQ31" s="7"/>
      <c r="QRR31" s="1"/>
      <c r="QRS31" s="1"/>
      <c r="QRT31" s="1"/>
      <c r="QRU31" s="1"/>
      <c r="QRV31" s="1"/>
      <c r="QRX31" s="1"/>
      <c r="QRY31" s="1"/>
      <c r="QRZ31" s="1"/>
      <c r="QSA31" s="1"/>
      <c r="QSB31" s="1"/>
      <c r="QSC31" s="7"/>
      <c r="QSD31" s="1"/>
      <c r="QSE31" s="1"/>
      <c r="QSF31" s="1"/>
      <c r="QSG31" s="1"/>
      <c r="QSH31" s="1"/>
      <c r="QSJ31" s="1"/>
      <c r="QSK31" s="1"/>
      <c r="QSL31" s="1"/>
      <c r="QSM31" s="1"/>
      <c r="QSN31" s="1"/>
      <c r="QSO31" s="7"/>
      <c r="QSP31" s="1"/>
      <c r="QSQ31" s="1"/>
      <c r="QSR31" s="1"/>
      <c r="QSS31" s="1"/>
      <c r="QST31" s="1"/>
      <c r="QSV31" s="1"/>
      <c r="QSW31" s="1"/>
      <c r="QSX31" s="1"/>
      <c r="QSY31" s="1"/>
      <c r="QSZ31" s="1"/>
      <c r="QTA31" s="7"/>
      <c r="QTB31" s="1"/>
      <c r="QTC31" s="1"/>
      <c r="QTD31" s="1"/>
      <c r="QTE31" s="1"/>
      <c r="QTF31" s="1"/>
      <c r="QTH31" s="1"/>
      <c r="QTI31" s="1"/>
      <c r="QTJ31" s="1"/>
      <c r="QTK31" s="1"/>
      <c r="QTL31" s="1"/>
      <c r="QTM31" s="7"/>
      <c r="QTN31" s="1"/>
      <c r="QTO31" s="1"/>
      <c r="QTP31" s="1"/>
      <c r="QTQ31" s="1"/>
      <c r="QTR31" s="1"/>
      <c r="QTT31" s="1"/>
      <c r="QTU31" s="1"/>
      <c r="QTV31" s="1"/>
      <c r="QTW31" s="1"/>
      <c r="QTX31" s="1"/>
      <c r="QTY31" s="7"/>
      <c r="QTZ31" s="1"/>
      <c r="QUA31" s="1"/>
      <c r="QUB31" s="1"/>
      <c r="QUC31" s="1"/>
      <c r="QUD31" s="1"/>
      <c r="QUF31" s="1"/>
      <c r="QUG31" s="1"/>
      <c r="QUH31" s="1"/>
      <c r="QUI31" s="1"/>
      <c r="QUJ31" s="1"/>
      <c r="QUK31" s="7"/>
      <c r="QUL31" s="1"/>
      <c r="QUM31" s="1"/>
      <c r="QUN31" s="1"/>
      <c r="QUO31" s="1"/>
      <c r="QUP31" s="1"/>
      <c r="QUR31" s="1"/>
      <c r="QUS31" s="1"/>
      <c r="QUT31" s="1"/>
      <c r="QUU31" s="1"/>
      <c r="QUV31" s="1"/>
      <c r="QUW31" s="7"/>
      <c r="QUX31" s="1"/>
      <c r="QUY31" s="1"/>
      <c r="QUZ31" s="1"/>
      <c r="QVA31" s="1"/>
      <c r="QVB31" s="1"/>
      <c r="QVD31" s="1"/>
      <c r="QVE31" s="1"/>
      <c r="QVF31" s="1"/>
      <c r="QVG31" s="1"/>
      <c r="QVH31" s="1"/>
      <c r="QVI31" s="7"/>
      <c r="QVJ31" s="1"/>
      <c r="QVK31" s="1"/>
      <c r="QVL31" s="1"/>
      <c r="QVM31" s="1"/>
      <c r="QVN31" s="1"/>
      <c r="QVP31" s="1"/>
      <c r="QVQ31" s="1"/>
      <c r="QVR31" s="1"/>
      <c r="QVS31" s="1"/>
      <c r="QVT31" s="1"/>
      <c r="QVU31" s="7"/>
      <c r="QVV31" s="1"/>
      <c r="QVW31" s="1"/>
      <c r="QVX31" s="1"/>
      <c r="QVY31" s="1"/>
      <c r="QVZ31" s="1"/>
      <c r="QWB31" s="1"/>
      <c r="QWC31" s="1"/>
      <c r="QWD31" s="1"/>
      <c r="QWE31" s="1"/>
      <c r="QWF31" s="1"/>
      <c r="QWG31" s="7"/>
      <c r="QWH31" s="1"/>
      <c r="QWI31" s="1"/>
      <c r="QWJ31" s="1"/>
      <c r="QWK31" s="1"/>
      <c r="QWL31" s="1"/>
      <c r="QWN31" s="1"/>
      <c r="QWO31" s="1"/>
      <c r="QWP31" s="1"/>
      <c r="QWQ31" s="1"/>
      <c r="QWR31" s="1"/>
      <c r="QWS31" s="7"/>
      <c r="QWT31" s="1"/>
      <c r="QWU31" s="1"/>
      <c r="QWV31" s="1"/>
      <c r="QWW31" s="1"/>
      <c r="QWX31" s="1"/>
      <c r="QWZ31" s="1"/>
      <c r="QXA31" s="1"/>
      <c r="QXB31" s="1"/>
      <c r="QXC31" s="1"/>
      <c r="QXD31" s="1"/>
      <c r="QXE31" s="7"/>
      <c r="QXF31" s="1"/>
      <c r="QXG31" s="1"/>
      <c r="QXH31" s="1"/>
      <c r="QXI31" s="1"/>
      <c r="QXJ31" s="1"/>
      <c r="QXL31" s="1"/>
      <c r="QXM31" s="1"/>
      <c r="QXN31" s="1"/>
      <c r="QXO31" s="1"/>
      <c r="QXP31" s="1"/>
      <c r="QXQ31" s="7"/>
      <c r="QXR31" s="1"/>
      <c r="QXS31" s="1"/>
      <c r="QXT31" s="1"/>
      <c r="QXU31" s="1"/>
      <c r="QXV31" s="1"/>
      <c r="QXX31" s="1"/>
      <c r="QXY31" s="1"/>
      <c r="QXZ31" s="1"/>
      <c r="QYA31" s="1"/>
      <c r="QYB31" s="1"/>
      <c r="QYC31" s="7"/>
      <c r="QYD31" s="1"/>
      <c r="QYE31" s="1"/>
      <c r="QYF31" s="1"/>
      <c r="QYG31" s="1"/>
      <c r="QYH31" s="1"/>
      <c r="QYJ31" s="1"/>
      <c r="QYK31" s="1"/>
      <c r="QYL31" s="1"/>
      <c r="QYM31" s="1"/>
      <c r="QYN31" s="1"/>
      <c r="QYO31" s="7"/>
      <c r="QYP31" s="1"/>
      <c r="QYQ31" s="1"/>
      <c r="QYR31" s="1"/>
      <c r="QYS31" s="1"/>
      <c r="QYT31" s="1"/>
      <c r="QYV31" s="1"/>
      <c r="QYW31" s="1"/>
      <c r="QYX31" s="1"/>
      <c r="QYY31" s="1"/>
      <c r="QYZ31" s="1"/>
      <c r="QZA31" s="7"/>
      <c r="QZB31" s="1"/>
      <c r="QZC31" s="1"/>
      <c r="QZD31" s="1"/>
      <c r="QZE31" s="1"/>
      <c r="QZF31" s="1"/>
      <c r="QZH31" s="1"/>
      <c r="QZI31" s="1"/>
      <c r="QZJ31" s="1"/>
      <c r="QZK31" s="1"/>
      <c r="QZL31" s="1"/>
      <c r="QZM31" s="7"/>
      <c r="QZN31" s="1"/>
      <c r="QZO31" s="1"/>
      <c r="QZP31" s="1"/>
      <c r="QZQ31" s="1"/>
      <c r="QZR31" s="1"/>
      <c r="QZT31" s="1"/>
      <c r="QZU31" s="1"/>
      <c r="QZV31" s="1"/>
      <c r="QZW31" s="1"/>
      <c r="QZX31" s="1"/>
      <c r="QZY31" s="7"/>
      <c r="QZZ31" s="1"/>
      <c r="RAA31" s="1"/>
      <c r="RAB31" s="1"/>
      <c r="RAC31" s="1"/>
      <c r="RAD31" s="1"/>
      <c r="RAF31" s="1"/>
      <c r="RAG31" s="1"/>
      <c r="RAH31" s="1"/>
      <c r="RAI31" s="1"/>
      <c r="RAJ31" s="1"/>
      <c r="RAK31" s="7"/>
      <c r="RAL31" s="1"/>
      <c r="RAM31" s="1"/>
      <c r="RAN31" s="1"/>
      <c r="RAO31" s="1"/>
      <c r="RAP31" s="1"/>
      <c r="RAR31" s="1"/>
      <c r="RAS31" s="1"/>
      <c r="RAT31" s="1"/>
      <c r="RAU31" s="1"/>
      <c r="RAV31" s="1"/>
      <c r="RAW31" s="7"/>
      <c r="RAX31" s="1"/>
      <c r="RAY31" s="1"/>
      <c r="RAZ31" s="1"/>
      <c r="RBA31" s="1"/>
      <c r="RBB31" s="1"/>
      <c r="RBD31" s="1"/>
      <c r="RBE31" s="1"/>
      <c r="RBF31" s="1"/>
      <c r="RBG31" s="1"/>
      <c r="RBH31" s="1"/>
      <c r="RBI31" s="7"/>
      <c r="RBJ31" s="1"/>
      <c r="RBK31" s="1"/>
      <c r="RBL31" s="1"/>
      <c r="RBM31" s="1"/>
      <c r="RBN31" s="1"/>
      <c r="RBP31" s="1"/>
      <c r="RBQ31" s="1"/>
      <c r="RBR31" s="1"/>
      <c r="RBS31" s="1"/>
      <c r="RBT31" s="1"/>
      <c r="RBU31" s="7"/>
      <c r="RBV31" s="1"/>
      <c r="RBW31" s="1"/>
      <c r="RBX31" s="1"/>
      <c r="RBY31" s="1"/>
      <c r="RBZ31" s="1"/>
      <c r="RCB31" s="1"/>
      <c r="RCC31" s="1"/>
      <c r="RCD31" s="1"/>
      <c r="RCE31" s="1"/>
      <c r="RCF31" s="1"/>
      <c r="RCG31" s="7"/>
      <c r="RCH31" s="1"/>
      <c r="RCI31" s="1"/>
      <c r="RCJ31" s="1"/>
      <c r="RCK31" s="1"/>
      <c r="RCL31" s="1"/>
      <c r="RCN31" s="1"/>
      <c r="RCO31" s="1"/>
      <c r="RCP31" s="1"/>
      <c r="RCQ31" s="1"/>
      <c r="RCR31" s="1"/>
      <c r="RCS31" s="7"/>
      <c r="RCT31" s="1"/>
      <c r="RCU31" s="1"/>
      <c r="RCV31" s="1"/>
      <c r="RCW31" s="1"/>
      <c r="RCX31" s="1"/>
      <c r="RCZ31" s="1"/>
      <c r="RDA31" s="1"/>
      <c r="RDB31" s="1"/>
      <c r="RDC31" s="1"/>
      <c r="RDD31" s="1"/>
      <c r="RDE31" s="7"/>
      <c r="RDF31" s="1"/>
      <c r="RDG31" s="1"/>
      <c r="RDH31" s="1"/>
      <c r="RDI31" s="1"/>
      <c r="RDJ31" s="1"/>
      <c r="RDL31" s="1"/>
      <c r="RDM31" s="1"/>
      <c r="RDN31" s="1"/>
      <c r="RDO31" s="1"/>
      <c r="RDP31" s="1"/>
      <c r="RDQ31" s="7"/>
      <c r="RDR31" s="1"/>
      <c r="RDS31" s="1"/>
      <c r="RDT31" s="1"/>
      <c r="RDU31" s="1"/>
      <c r="RDV31" s="1"/>
      <c r="RDX31" s="1"/>
      <c r="RDY31" s="1"/>
      <c r="RDZ31" s="1"/>
      <c r="REA31" s="1"/>
      <c r="REB31" s="1"/>
      <c r="REC31" s="7"/>
      <c r="RED31" s="1"/>
      <c r="REE31" s="1"/>
      <c r="REF31" s="1"/>
      <c r="REG31" s="1"/>
      <c r="REH31" s="1"/>
      <c r="REJ31" s="1"/>
      <c r="REK31" s="1"/>
      <c r="REL31" s="1"/>
      <c r="REM31" s="1"/>
      <c r="REN31" s="1"/>
      <c r="REO31" s="7"/>
      <c r="REP31" s="1"/>
      <c r="REQ31" s="1"/>
      <c r="RER31" s="1"/>
      <c r="RES31" s="1"/>
      <c r="RET31" s="1"/>
      <c r="REV31" s="1"/>
      <c r="REW31" s="1"/>
      <c r="REX31" s="1"/>
      <c r="REY31" s="1"/>
      <c r="REZ31" s="1"/>
      <c r="RFA31" s="7"/>
      <c r="RFB31" s="1"/>
      <c r="RFC31" s="1"/>
      <c r="RFD31" s="1"/>
      <c r="RFE31" s="1"/>
      <c r="RFF31" s="1"/>
      <c r="RFH31" s="1"/>
      <c r="RFI31" s="1"/>
      <c r="RFJ31" s="1"/>
      <c r="RFK31" s="1"/>
      <c r="RFL31" s="1"/>
      <c r="RFM31" s="7"/>
      <c r="RFN31" s="1"/>
      <c r="RFO31" s="1"/>
      <c r="RFP31" s="1"/>
      <c r="RFQ31" s="1"/>
      <c r="RFR31" s="1"/>
      <c r="RFT31" s="1"/>
      <c r="RFU31" s="1"/>
      <c r="RFV31" s="1"/>
      <c r="RFW31" s="1"/>
      <c r="RFX31" s="1"/>
      <c r="RFY31" s="7"/>
      <c r="RFZ31" s="1"/>
      <c r="RGA31" s="1"/>
      <c r="RGB31" s="1"/>
      <c r="RGC31" s="1"/>
      <c r="RGD31" s="1"/>
      <c r="RGF31" s="1"/>
      <c r="RGG31" s="1"/>
      <c r="RGH31" s="1"/>
      <c r="RGI31" s="1"/>
      <c r="RGJ31" s="1"/>
      <c r="RGK31" s="7"/>
      <c r="RGL31" s="1"/>
      <c r="RGM31" s="1"/>
      <c r="RGN31" s="1"/>
      <c r="RGO31" s="1"/>
      <c r="RGP31" s="1"/>
      <c r="RGR31" s="1"/>
      <c r="RGS31" s="1"/>
      <c r="RGT31" s="1"/>
      <c r="RGU31" s="1"/>
      <c r="RGV31" s="1"/>
      <c r="RGW31" s="7"/>
      <c r="RGX31" s="1"/>
      <c r="RGY31" s="1"/>
      <c r="RGZ31" s="1"/>
      <c r="RHA31" s="1"/>
      <c r="RHB31" s="1"/>
      <c r="RHD31" s="1"/>
      <c r="RHE31" s="1"/>
      <c r="RHF31" s="1"/>
      <c r="RHG31" s="1"/>
      <c r="RHH31" s="1"/>
      <c r="RHI31" s="7"/>
      <c r="RHJ31" s="1"/>
      <c r="RHK31" s="1"/>
      <c r="RHL31" s="1"/>
      <c r="RHM31" s="1"/>
      <c r="RHN31" s="1"/>
      <c r="RHP31" s="1"/>
      <c r="RHQ31" s="1"/>
      <c r="RHR31" s="1"/>
      <c r="RHS31" s="1"/>
      <c r="RHT31" s="1"/>
      <c r="RHU31" s="7"/>
      <c r="RHV31" s="1"/>
      <c r="RHW31" s="1"/>
      <c r="RHX31" s="1"/>
      <c r="RHY31" s="1"/>
      <c r="RHZ31" s="1"/>
      <c r="RIB31" s="1"/>
      <c r="RIC31" s="1"/>
      <c r="RID31" s="1"/>
      <c r="RIE31" s="1"/>
      <c r="RIF31" s="1"/>
      <c r="RIG31" s="7"/>
      <c r="RIH31" s="1"/>
      <c r="RII31" s="1"/>
      <c r="RIJ31" s="1"/>
      <c r="RIK31" s="1"/>
      <c r="RIL31" s="1"/>
      <c r="RIN31" s="1"/>
      <c r="RIO31" s="1"/>
      <c r="RIP31" s="1"/>
      <c r="RIQ31" s="1"/>
      <c r="RIR31" s="1"/>
      <c r="RIS31" s="7"/>
      <c r="RIT31" s="1"/>
      <c r="RIU31" s="1"/>
      <c r="RIV31" s="1"/>
      <c r="RIW31" s="1"/>
      <c r="RIX31" s="1"/>
      <c r="RIZ31" s="1"/>
      <c r="RJA31" s="1"/>
      <c r="RJB31" s="1"/>
      <c r="RJC31" s="1"/>
      <c r="RJD31" s="1"/>
      <c r="RJE31" s="7"/>
      <c r="RJF31" s="1"/>
      <c r="RJG31" s="1"/>
      <c r="RJH31" s="1"/>
      <c r="RJI31" s="1"/>
      <c r="RJJ31" s="1"/>
      <c r="RJL31" s="1"/>
      <c r="RJM31" s="1"/>
      <c r="RJN31" s="1"/>
      <c r="RJO31" s="1"/>
      <c r="RJP31" s="1"/>
      <c r="RJQ31" s="7"/>
      <c r="RJR31" s="1"/>
      <c r="RJS31" s="1"/>
      <c r="RJT31" s="1"/>
      <c r="RJU31" s="1"/>
      <c r="RJV31" s="1"/>
      <c r="RJX31" s="1"/>
      <c r="RJY31" s="1"/>
      <c r="RJZ31" s="1"/>
      <c r="RKA31" s="1"/>
      <c r="RKB31" s="1"/>
      <c r="RKC31" s="7"/>
      <c r="RKD31" s="1"/>
      <c r="RKE31" s="1"/>
      <c r="RKF31" s="1"/>
      <c r="RKG31" s="1"/>
      <c r="RKH31" s="1"/>
      <c r="RKJ31" s="1"/>
      <c r="RKK31" s="1"/>
      <c r="RKL31" s="1"/>
      <c r="RKM31" s="1"/>
      <c r="RKN31" s="1"/>
      <c r="RKO31" s="7"/>
      <c r="RKP31" s="1"/>
      <c r="RKQ31" s="1"/>
      <c r="RKR31" s="1"/>
      <c r="RKS31" s="1"/>
      <c r="RKT31" s="1"/>
      <c r="RKV31" s="1"/>
      <c r="RKW31" s="1"/>
      <c r="RKX31" s="1"/>
      <c r="RKY31" s="1"/>
      <c r="RKZ31" s="1"/>
      <c r="RLA31" s="7"/>
      <c r="RLB31" s="1"/>
      <c r="RLC31" s="1"/>
      <c r="RLD31" s="1"/>
      <c r="RLE31" s="1"/>
      <c r="RLF31" s="1"/>
      <c r="RLH31" s="1"/>
      <c r="RLI31" s="1"/>
      <c r="RLJ31" s="1"/>
      <c r="RLK31" s="1"/>
      <c r="RLL31" s="1"/>
      <c r="RLM31" s="7"/>
      <c r="RLN31" s="1"/>
      <c r="RLO31" s="1"/>
      <c r="RLP31" s="1"/>
      <c r="RLQ31" s="1"/>
      <c r="RLR31" s="1"/>
      <c r="RLT31" s="1"/>
      <c r="RLU31" s="1"/>
      <c r="RLV31" s="1"/>
      <c r="RLW31" s="1"/>
      <c r="RLX31" s="1"/>
      <c r="RLY31" s="7"/>
      <c r="RLZ31" s="1"/>
      <c r="RMA31" s="1"/>
      <c r="RMB31" s="1"/>
      <c r="RMC31" s="1"/>
      <c r="RMD31" s="1"/>
      <c r="RMF31" s="1"/>
      <c r="RMG31" s="1"/>
      <c r="RMH31" s="1"/>
      <c r="RMI31" s="1"/>
      <c r="RMJ31" s="1"/>
      <c r="RMK31" s="7"/>
      <c r="RML31" s="1"/>
      <c r="RMM31" s="1"/>
      <c r="RMN31" s="1"/>
      <c r="RMO31" s="1"/>
      <c r="RMP31" s="1"/>
      <c r="RMR31" s="1"/>
      <c r="RMS31" s="1"/>
      <c r="RMT31" s="1"/>
      <c r="RMU31" s="1"/>
      <c r="RMV31" s="1"/>
      <c r="RMW31" s="7"/>
      <c r="RMX31" s="1"/>
      <c r="RMY31" s="1"/>
      <c r="RMZ31" s="1"/>
      <c r="RNA31" s="1"/>
      <c r="RNB31" s="1"/>
      <c r="RND31" s="1"/>
      <c r="RNE31" s="1"/>
      <c r="RNF31" s="1"/>
      <c r="RNG31" s="1"/>
      <c r="RNH31" s="1"/>
      <c r="RNI31" s="7"/>
      <c r="RNJ31" s="1"/>
      <c r="RNK31" s="1"/>
      <c r="RNL31" s="1"/>
      <c r="RNM31" s="1"/>
      <c r="RNN31" s="1"/>
      <c r="RNP31" s="1"/>
      <c r="RNQ31" s="1"/>
      <c r="RNR31" s="1"/>
      <c r="RNS31" s="1"/>
      <c r="RNT31" s="1"/>
      <c r="RNU31" s="7"/>
      <c r="RNV31" s="1"/>
      <c r="RNW31" s="1"/>
      <c r="RNX31" s="1"/>
      <c r="RNY31" s="1"/>
      <c r="RNZ31" s="1"/>
      <c r="ROB31" s="1"/>
      <c r="ROC31" s="1"/>
      <c r="ROD31" s="1"/>
      <c r="ROE31" s="1"/>
      <c r="ROF31" s="1"/>
      <c r="ROG31" s="7"/>
      <c r="ROH31" s="1"/>
      <c r="ROI31" s="1"/>
      <c r="ROJ31" s="1"/>
      <c r="ROK31" s="1"/>
      <c r="ROL31" s="1"/>
      <c r="RON31" s="1"/>
      <c r="ROO31" s="1"/>
      <c r="ROP31" s="1"/>
      <c r="ROQ31" s="1"/>
      <c r="ROR31" s="1"/>
      <c r="ROS31" s="7"/>
      <c r="ROT31" s="1"/>
      <c r="ROU31" s="1"/>
      <c r="ROV31" s="1"/>
      <c r="ROW31" s="1"/>
      <c r="ROX31" s="1"/>
      <c r="ROZ31" s="1"/>
      <c r="RPA31" s="1"/>
      <c r="RPB31" s="1"/>
      <c r="RPC31" s="1"/>
      <c r="RPD31" s="1"/>
      <c r="RPE31" s="7"/>
      <c r="RPF31" s="1"/>
      <c r="RPG31" s="1"/>
      <c r="RPH31" s="1"/>
      <c r="RPI31" s="1"/>
      <c r="RPJ31" s="1"/>
      <c r="RPL31" s="1"/>
      <c r="RPM31" s="1"/>
      <c r="RPN31" s="1"/>
      <c r="RPO31" s="1"/>
      <c r="RPP31" s="1"/>
      <c r="RPQ31" s="7"/>
      <c r="RPR31" s="1"/>
      <c r="RPS31" s="1"/>
      <c r="RPT31" s="1"/>
      <c r="RPU31" s="1"/>
      <c r="RPV31" s="1"/>
      <c r="RPX31" s="1"/>
      <c r="RPY31" s="1"/>
      <c r="RPZ31" s="1"/>
      <c r="RQA31" s="1"/>
      <c r="RQB31" s="1"/>
      <c r="RQC31" s="7"/>
      <c r="RQD31" s="1"/>
      <c r="RQE31" s="1"/>
      <c r="RQF31" s="1"/>
      <c r="RQG31" s="1"/>
      <c r="RQH31" s="1"/>
      <c r="RQJ31" s="1"/>
      <c r="RQK31" s="1"/>
      <c r="RQL31" s="1"/>
      <c r="RQM31" s="1"/>
      <c r="RQN31" s="1"/>
      <c r="RQO31" s="7"/>
      <c r="RQP31" s="1"/>
      <c r="RQQ31" s="1"/>
      <c r="RQR31" s="1"/>
      <c r="RQS31" s="1"/>
      <c r="RQT31" s="1"/>
      <c r="RQV31" s="1"/>
      <c r="RQW31" s="1"/>
      <c r="RQX31" s="1"/>
      <c r="RQY31" s="1"/>
      <c r="RQZ31" s="1"/>
      <c r="RRA31" s="7"/>
      <c r="RRB31" s="1"/>
      <c r="RRC31" s="1"/>
      <c r="RRD31" s="1"/>
      <c r="RRE31" s="1"/>
      <c r="RRF31" s="1"/>
      <c r="RRH31" s="1"/>
      <c r="RRI31" s="1"/>
      <c r="RRJ31" s="1"/>
      <c r="RRK31" s="1"/>
      <c r="RRL31" s="1"/>
      <c r="RRM31" s="7"/>
      <c r="RRN31" s="1"/>
      <c r="RRO31" s="1"/>
      <c r="RRP31" s="1"/>
      <c r="RRQ31" s="1"/>
      <c r="RRR31" s="1"/>
      <c r="RRT31" s="1"/>
      <c r="RRU31" s="1"/>
      <c r="RRV31" s="1"/>
      <c r="RRW31" s="1"/>
      <c r="RRX31" s="1"/>
      <c r="RRY31" s="7"/>
      <c r="RRZ31" s="1"/>
      <c r="RSA31" s="1"/>
      <c r="RSB31" s="1"/>
      <c r="RSC31" s="1"/>
      <c r="RSD31" s="1"/>
      <c r="RSF31" s="1"/>
      <c r="RSG31" s="1"/>
      <c r="RSH31" s="1"/>
      <c r="RSI31" s="1"/>
      <c r="RSJ31" s="1"/>
      <c r="RSK31" s="7"/>
      <c r="RSL31" s="1"/>
      <c r="RSM31" s="1"/>
      <c r="RSN31" s="1"/>
      <c r="RSO31" s="1"/>
      <c r="RSP31" s="1"/>
      <c r="RSR31" s="1"/>
      <c r="RSS31" s="1"/>
      <c r="RST31" s="1"/>
      <c r="RSU31" s="1"/>
      <c r="RSV31" s="1"/>
      <c r="RSW31" s="7"/>
      <c r="RSX31" s="1"/>
      <c r="RSY31" s="1"/>
      <c r="RSZ31" s="1"/>
      <c r="RTA31" s="1"/>
      <c r="RTB31" s="1"/>
      <c r="RTD31" s="1"/>
      <c r="RTE31" s="1"/>
      <c r="RTF31" s="1"/>
      <c r="RTG31" s="1"/>
      <c r="RTH31" s="1"/>
      <c r="RTI31" s="7"/>
      <c r="RTJ31" s="1"/>
      <c r="RTK31" s="1"/>
      <c r="RTL31" s="1"/>
      <c r="RTM31" s="1"/>
      <c r="RTN31" s="1"/>
      <c r="RTP31" s="1"/>
      <c r="RTQ31" s="1"/>
      <c r="RTR31" s="1"/>
      <c r="RTS31" s="1"/>
      <c r="RTT31" s="1"/>
      <c r="RTU31" s="7"/>
      <c r="RTV31" s="1"/>
      <c r="RTW31" s="1"/>
      <c r="RTX31" s="1"/>
      <c r="RTY31" s="1"/>
      <c r="RTZ31" s="1"/>
      <c r="RUB31" s="1"/>
      <c r="RUC31" s="1"/>
      <c r="RUD31" s="1"/>
      <c r="RUE31" s="1"/>
      <c r="RUF31" s="1"/>
      <c r="RUG31" s="7"/>
      <c r="RUH31" s="1"/>
      <c r="RUI31" s="1"/>
      <c r="RUJ31" s="1"/>
      <c r="RUK31" s="1"/>
      <c r="RUL31" s="1"/>
      <c r="RUN31" s="1"/>
      <c r="RUO31" s="1"/>
      <c r="RUP31" s="1"/>
      <c r="RUQ31" s="1"/>
      <c r="RUR31" s="1"/>
      <c r="RUS31" s="7"/>
      <c r="RUT31" s="1"/>
      <c r="RUU31" s="1"/>
      <c r="RUV31" s="1"/>
      <c r="RUW31" s="1"/>
      <c r="RUX31" s="1"/>
      <c r="RUZ31" s="1"/>
      <c r="RVA31" s="1"/>
      <c r="RVB31" s="1"/>
      <c r="RVC31" s="1"/>
      <c r="RVD31" s="1"/>
      <c r="RVE31" s="7"/>
      <c r="RVF31" s="1"/>
      <c r="RVG31" s="1"/>
      <c r="RVH31" s="1"/>
      <c r="RVI31" s="1"/>
      <c r="RVJ31" s="1"/>
      <c r="RVL31" s="1"/>
      <c r="RVM31" s="1"/>
      <c r="RVN31" s="1"/>
      <c r="RVO31" s="1"/>
      <c r="RVP31" s="1"/>
      <c r="RVQ31" s="7"/>
      <c r="RVR31" s="1"/>
      <c r="RVS31" s="1"/>
      <c r="RVT31" s="1"/>
      <c r="RVU31" s="1"/>
      <c r="RVV31" s="1"/>
      <c r="RVX31" s="1"/>
      <c r="RVY31" s="1"/>
      <c r="RVZ31" s="1"/>
      <c r="RWA31" s="1"/>
      <c r="RWB31" s="1"/>
      <c r="RWC31" s="7"/>
      <c r="RWD31" s="1"/>
      <c r="RWE31" s="1"/>
      <c r="RWF31" s="1"/>
      <c r="RWG31" s="1"/>
      <c r="RWH31" s="1"/>
      <c r="RWJ31" s="1"/>
      <c r="RWK31" s="1"/>
      <c r="RWL31" s="1"/>
      <c r="RWM31" s="1"/>
      <c r="RWN31" s="1"/>
      <c r="RWO31" s="7"/>
      <c r="RWP31" s="1"/>
      <c r="RWQ31" s="1"/>
      <c r="RWR31" s="1"/>
      <c r="RWS31" s="1"/>
      <c r="RWT31" s="1"/>
      <c r="RWV31" s="1"/>
      <c r="RWW31" s="1"/>
      <c r="RWX31" s="1"/>
      <c r="RWY31" s="1"/>
      <c r="RWZ31" s="1"/>
      <c r="RXA31" s="7"/>
      <c r="RXB31" s="1"/>
      <c r="RXC31" s="1"/>
      <c r="RXD31" s="1"/>
      <c r="RXE31" s="1"/>
      <c r="RXF31" s="1"/>
      <c r="RXH31" s="1"/>
      <c r="RXI31" s="1"/>
      <c r="RXJ31" s="1"/>
      <c r="RXK31" s="1"/>
      <c r="RXL31" s="1"/>
      <c r="RXM31" s="7"/>
      <c r="RXN31" s="1"/>
      <c r="RXO31" s="1"/>
      <c r="RXP31" s="1"/>
      <c r="RXQ31" s="1"/>
      <c r="RXR31" s="1"/>
      <c r="RXT31" s="1"/>
      <c r="RXU31" s="1"/>
      <c r="RXV31" s="1"/>
      <c r="RXW31" s="1"/>
      <c r="RXX31" s="1"/>
      <c r="RXY31" s="7"/>
      <c r="RXZ31" s="1"/>
      <c r="RYA31" s="1"/>
      <c r="RYB31" s="1"/>
      <c r="RYC31" s="1"/>
      <c r="RYD31" s="1"/>
      <c r="RYF31" s="1"/>
      <c r="RYG31" s="1"/>
      <c r="RYH31" s="1"/>
      <c r="RYI31" s="1"/>
      <c r="RYJ31" s="1"/>
      <c r="RYK31" s="7"/>
      <c r="RYL31" s="1"/>
      <c r="RYM31" s="1"/>
      <c r="RYN31" s="1"/>
      <c r="RYO31" s="1"/>
      <c r="RYP31" s="1"/>
      <c r="RYR31" s="1"/>
      <c r="RYS31" s="1"/>
      <c r="RYT31" s="1"/>
      <c r="RYU31" s="1"/>
      <c r="RYV31" s="1"/>
      <c r="RYW31" s="7"/>
      <c r="RYX31" s="1"/>
      <c r="RYY31" s="1"/>
      <c r="RYZ31" s="1"/>
      <c r="RZA31" s="1"/>
      <c r="RZB31" s="1"/>
      <c r="RZD31" s="1"/>
      <c r="RZE31" s="1"/>
      <c r="RZF31" s="1"/>
      <c r="RZG31" s="1"/>
      <c r="RZH31" s="1"/>
      <c r="RZI31" s="7"/>
      <c r="RZJ31" s="1"/>
      <c r="RZK31" s="1"/>
      <c r="RZL31" s="1"/>
      <c r="RZM31" s="1"/>
      <c r="RZN31" s="1"/>
      <c r="RZP31" s="1"/>
      <c r="RZQ31" s="1"/>
      <c r="RZR31" s="1"/>
      <c r="RZS31" s="1"/>
      <c r="RZT31" s="1"/>
      <c r="RZU31" s="7"/>
      <c r="RZV31" s="1"/>
      <c r="RZW31" s="1"/>
      <c r="RZX31" s="1"/>
      <c r="RZY31" s="1"/>
      <c r="RZZ31" s="1"/>
      <c r="SAB31" s="1"/>
      <c r="SAC31" s="1"/>
      <c r="SAD31" s="1"/>
      <c r="SAE31" s="1"/>
      <c r="SAF31" s="1"/>
      <c r="SAG31" s="7"/>
      <c r="SAH31" s="1"/>
      <c r="SAI31" s="1"/>
      <c r="SAJ31" s="1"/>
      <c r="SAK31" s="1"/>
      <c r="SAL31" s="1"/>
      <c r="SAN31" s="1"/>
      <c r="SAO31" s="1"/>
      <c r="SAP31" s="1"/>
      <c r="SAQ31" s="1"/>
      <c r="SAR31" s="1"/>
      <c r="SAS31" s="7"/>
      <c r="SAT31" s="1"/>
      <c r="SAU31" s="1"/>
      <c r="SAV31" s="1"/>
      <c r="SAW31" s="1"/>
      <c r="SAX31" s="1"/>
      <c r="SAZ31" s="1"/>
      <c r="SBA31" s="1"/>
      <c r="SBB31" s="1"/>
      <c r="SBC31" s="1"/>
      <c r="SBD31" s="1"/>
      <c r="SBE31" s="7"/>
      <c r="SBF31" s="1"/>
      <c r="SBG31" s="1"/>
      <c r="SBH31" s="1"/>
      <c r="SBI31" s="1"/>
      <c r="SBJ31" s="1"/>
      <c r="SBL31" s="1"/>
      <c r="SBM31" s="1"/>
      <c r="SBN31" s="1"/>
      <c r="SBO31" s="1"/>
      <c r="SBP31" s="1"/>
      <c r="SBQ31" s="7"/>
      <c r="SBR31" s="1"/>
      <c r="SBS31" s="1"/>
      <c r="SBT31" s="1"/>
      <c r="SBU31" s="1"/>
      <c r="SBV31" s="1"/>
      <c r="SBX31" s="1"/>
      <c r="SBY31" s="1"/>
      <c r="SBZ31" s="1"/>
      <c r="SCA31" s="1"/>
      <c r="SCB31" s="1"/>
      <c r="SCC31" s="7"/>
      <c r="SCD31" s="1"/>
      <c r="SCE31" s="1"/>
      <c r="SCF31" s="1"/>
      <c r="SCG31" s="1"/>
      <c r="SCH31" s="1"/>
      <c r="SCJ31" s="1"/>
      <c r="SCK31" s="1"/>
      <c r="SCL31" s="1"/>
      <c r="SCM31" s="1"/>
      <c r="SCN31" s="1"/>
      <c r="SCO31" s="7"/>
      <c r="SCP31" s="1"/>
      <c r="SCQ31" s="1"/>
      <c r="SCR31" s="1"/>
      <c r="SCS31" s="1"/>
      <c r="SCT31" s="1"/>
      <c r="SCV31" s="1"/>
      <c r="SCW31" s="1"/>
      <c r="SCX31" s="1"/>
      <c r="SCY31" s="1"/>
      <c r="SCZ31" s="1"/>
      <c r="SDA31" s="7"/>
      <c r="SDB31" s="1"/>
      <c r="SDC31" s="1"/>
      <c r="SDD31" s="1"/>
      <c r="SDE31" s="1"/>
      <c r="SDF31" s="1"/>
      <c r="SDH31" s="1"/>
      <c r="SDI31" s="1"/>
      <c r="SDJ31" s="1"/>
      <c r="SDK31" s="1"/>
      <c r="SDL31" s="1"/>
      <c r="SDM31" s="7"/>
      <c r="SDN31" s="1"/>
      <c r="SDO31" s="1"/>
      <c r="SDP31" s="1"/>
      <c r="SDQ31" s="1"/>
      <c r="SDR31" s="1"/>
      <c r="SDT31" s="1"/>
      <c r="SDU31" s="1"/>
      <c r="SDV31" s="1"/>
      <c r="SDW31" s="1"/>
      <c r="SDX31" s="1"/>
      <c r="SDY31" s="7"/>
      <c r="SDZ31" s="1"/>
      <c r="SEA31" s="1"/>
      <c r="SEB31" s="1"/>
      <c r="SEC31" s="1"/>
      <c r="SED31" s="1"/>
      <c r="SEF31" s="1"/>
      <c r="SEG31" s="1"/>
      <c r="SEH31" s="1"/>
      <c r="SEI31" s="1"/>
      <c r="SEJ31" s="1"/>
      <c r="SEK31" s="7"/>
      <c r="SEL31" s="1"/>
      <c r="SEM31" s="1"/>
      <c r="SEN31" s="1"/>
      <c r="SEO31" s="1"/>
      <c r="SEP31" s="1"/>
      <c r="SER31" s="1"/>
      <c r="SES31" s="1"/>
      <c r="SET31" s="1"/>
      <c r="SEU31" s="1"/>
      <c r="SEV31" s="1"/>
      <c r="SEW31" s="7"/>
      <c r="SEX31" s="1"/>
      <c r="SEY31" s="1"/>
      <c r="SEZ31" s="1"/>
      <c r="SFA31" s="1"/>
      <c r="SFB31" s="1"/>
      <c r="SFD31" s="1"/>
      <c r="SFE31" s="1"/>
      <c r="SFF31" s="1"/>
      <c r="SFG31" s="1"/>
      <c r="SFH31" s="1"/>
      <c r="SFI31" s="7"/>
      <c r="SFJ31" s="1"/>
      <c r="SFK31" s="1"/>
      <c r="SFL31" s="1"/>
      <c r="SFM31" s="1"/>
      <c r="SFN31" s="1"/>
      <c r="SFP31" s="1"/>
      <c r="SFQ31" s="1"/>
      <c r="SFR31" s="1"/>
      <c r="SFS31" s="1"/>
      <c r="SFT31" s="1"/>
      <c r="SFU31" s="7"/>
      <c r="SFV31" s="1"/>
      <c r="SFW31" s="1"/>
      <c r="SFX31" s="1"/>
      <c r="SFY31" s="1"/>
      <c r="SFZ31" s="1"/>
      <c r="SGB31" s="1"/>
      <c r="SGC31" s="1"/>
      <c r="SGD31" s="1"/>
      <c r="SGE31" s="1"/>
      <c r="SGF31" s="1"/>
      <c r="SGG31" s="7"/>
      <c r="SGH31" s="1"/>
      <c r="SGI31" s="1"/>
      <c r="SGJ31" s="1"/>
      <c r="SGK31" s="1"/>
      <c r="SGL31" s="1"/>
      <c r="SGN31" s="1"/>
      <c r="SGO31" s="1"/>
      <c r="SGP31" s="1"/>
      <c r="SGQ31" s="1"/>
      <c r="SGR31" s="1"/>
      <c r="SGS31" s="7"/>
      <c r="SGT31" s="1"/>
      <c r="SGU31" s="1"/>
      <c r="SGV31" s="1"/>
      <c r="SGW31" s="1"/>
      <c r="SGX31" s="1"/>
      <c r="SGZ31" s="1"/>
      <c r="SHA31" s="1"/>
      <c r="SHB31" s="1"/>
      <c r="SHC31" s="1"/>
      <c r="SHD31" s="1"/>
      <c r="SHE31" s="7"/>
      <c r="SHF31" s="1"/>
      <c r="SHG31" s="1"/>
      <c r="SHH31" s="1"/>
      <c r="SHI31" s="1"/>
      <c r="SHJ31" s="1"/>
      <c r="SHL31" s="1"/>
      <c r="SHM31" s="1"/>
      <c r="SHN31" s="1"/>
      <c r="SHO31" s="1"/>
      <c r="SHP31" s="1"/>
      <c r="SHQ31" s="7"/>
      <c r="SHR31" s="1"/>
      <c r="SHS31" s="1"/>
      <c r="SHT31" s="1"/>
      <c r="SHU31" s="1"/>
      <c r="SHV31" s="1"/>
      <c r="SHX31" s="1"/>
      <c r="SHY31" s="1"/>
      <c r="SHZ31" s="1"/>
      <c r="SIA31" s="1"/>
      <c r="SIB31" s="1"/>
      <c r="SIC31" s="7"/>
      <c r="SID31" s="1"/>
      <c r="SIE31" s="1"/>
      <c r="SIF31" s="1"/>
      <c r="SIG31" s="1"/>
      <c r="SIH31" s="1"/>
      <c r="SIJ31" s="1"/>
      <c r="SIK31" s="1"/>
      <c r="SIL31" s="1"/>
      <c r="SIM31" s="1"/>
      <c r="SIN31" s="1"/>
      <c r="SIO31" s="7"/>
      <c r="SIP31" s="1"/>
      <c r="SIQ31" s="1"/>
      <c r="SIR31" s="1"/>
      <c r="SIS31" s="1"/>
      <c r="SIT31" s="1"/>
      <c r="SIV31" s="1"/>
      <c r="SIW31" s="1"/>
      <c r="SIX31" s="1"/>
      <c r="SIY31" s="1"/>
      <c r="SIZ31" s="1"/>
      <c r="SJA31" s="7"/>
      <c r="SJB31" s="1"/>
      <c r="SJC31" s="1"/>
      <c r="SJD31" s="1"/>
      <c r="SJE31" s="1"/>
      <c r="SJF31" s="1"/>
      <c r="SJH31" s="1"/>
      <c r="SJI31" s="1"/>
      <c r="SJJ31" s="1"/>
      <c r="SJK31" s="1"/>
      <c r="SJL31" s="1"/>
      <c r="SJM31" s="7"/>
      <c r="SJN31" s="1"/>
      <c r="SJO31" s="1"/>
      <c r="SJP31" s="1"/>
      <c r="SJQ31" s="1"/>
      <c r="SJR31" s="1"/>
      <c r="SJT31" s="1"/>
      <c r="SJU31" s="1"/>
      <c r="SJV31" s="1"/>
      <c r="SJW31" s="1"/>
      <c r="SJX31" s="1"/>
      <c r="SJY31" s="7"/>
      <c r="SJZ31" s="1"/>
      <c r="SKA31" s="1"/>
      <c r="SKB31" s="1"/>
      <c r="SKC31" s="1"/>
      <c r="SKD31" s="1"/>
      <c r="SKF31" s="1"/>
      <c r="SKG31" s="1"/>
      <c r="SKH31" s="1"/>
      <c r="SKI31" s="1"/>
      <c r="SKJ31" s="1"/>
      <c r="SKK31" s="7"/>
      <c r="SKL31" s="1"/>
      <c r="SKM31" s="1"/>
      <c r="SKN31" s="1"/>
      <c r="SKO31" s="1"/>
      <c r="SKP31" s="1"/>
      <c r="SKR31" s="1"/>
      <c r="SKS31" s="1"/>
      <c r="SKT31" s="1"/>
      <c r="SKU31" s="1"/>
      <c r="SKV31" s="1"/>
      <c r="SKW31" s="7"/>
      <c r="SKX31" s="1"/>
      <c r="SKY31" s="1"/>
      <c r="SKZ31" s="1"/>
      <c r="SLA31" s="1"/>
      <c r="SLB31" s="1"/>
      <c r="SLD31" s="1"/>
      <c r="SLE31" s="1"/>
      <c r="SLF31" s="1"/>
      <c r="SLG31" s="1"/>
      <c r="SLH31" s="1"/>
      <c r="SLI31" s="7"/>
      <c r="SLJ31" s="1"/>
      <c r="SLK31" s="1"/>
      <c r="SLL31" s="1"/>
      <c r="SLM31" s="1"/>
      <c r="SLN31" s="1"/>
      <c r="SLP31" s="1"/>
      <c r="SLQ31" s="1"/>
      <c r="SLR31" s="1"/>
      <c r="SLS31" s="1"/>
      <c r="SLT31" s="1"/>
      <c r="SLU31" s="7"/>
      <c r="SLV31" s="1"/>
      <c r="SLW31" s="1"/>
      <c r="SLX31" s="1"/>
      <c r="SLY31" s="1"/>
      <c r="SLZ31" s="1"/>
      <c r="SMB31" s="1"/>
      <c r="SMC31" s="1"/>
      <c r="SMD31" s="1"/>
      <c r="SME31" s="1"/>
      <c r="SMF31" s="1"/>
      <c r="SMG31" s="7"/>
      <c r="SMH31" s="1"/>
      <c r="SMI31" s="1"/>
      <c r="SMJ31" s="1"/>
      <c r="SMK31" s="1"/>
      <c r="SML31" s="1"/>
      <c r="SMN31" s="1"/>
      <c r="SMO31" s="1"/>
      <c r="SMP31" s="1"/>
      <c r="SMQ31" s="1"/>
      <c r="SMR31" s="1"/>
      <c r="SMS31" s="7"/>
      <c r="SMT31" s="1"/>
      <c r="SMU31" s="1"/>
      <c r="SMV31" s="1"/>
      <c r="SMW31" s="1"/>
      <c r="SMX31" s="1"/>
      <c r="SMZ31" s="1"/>
      <c r="SNA31" s="1"/>
      <c r="SNB31" s="1"/>
      <c r="SNC31" s="1"/>
      <c r="SND31" s="1"/>
      <c r="SNE31" s="7"/>
      <c r="SNF31" s="1"/>
      <c r="SNG31" s="1"/>
      <c r="SNH31" s="1"/>
      <c r="SNI31" s="1"/>
      <c r="SNJ31" s="1"/>
      <c r="SNL31" s="1"/>
      <c r="SNM31" s="1"/>
      <c r="SNN31" s="1"/>
      <c r="SNO31" s="1"/>
      <c r="SNP31" s="1"/>
      <c r="SNQ31" s="7"/>
      <c r="SNR31" s="1"/>
      <c r="SNS31" s="1"/>
      <c r="SNT31" s="1"/>
      <c r="SNU31" s="1"/>
      <c r="SNV31" s="1"/>
      <c r="SNX31" s="1"/>
      <c r="SNY31" s="1"/>
      <c r="SNZ31" s="1"/>
      <c r="SOA31" s="1"/>
      <c r="SOB31" s="1"/>
      <c r="SOC31" s="7"/>
      <c r="SOD31" s="1"/>
      <c r="SOE31" s="1"/>
      <c r="SOF31" s="1"/>
      <c r="SOG31" s="1"/>
      <c r="SOH31" s="1"/>
      <c r="SOJ31" s="1"/>
      <c r="SOK31" s="1"/>
      <c r="SOL31" s="1"/>
      <c r="SOM31" s="1"/>
      <c r="SON31" s="1"/>
      <c r="SOO31" s="7"/>
      <c r="SOP31" s="1"/>
      <c r="SOQ31" s="1"/>
      <c r="SOR31" s="1"/>
      <c r="SOS31" s="1"/>
      <c r="SOT31" s="1"/>
      <c r="SOV31" s="1"/>
      <c r="SOW31" s="1"/>
      <c r="SOX31" s="1"/>
      <c r="SOY31" s="1"/>
      <c r="SOZ31" s="1"/>
      <c r="SPA31" s="7"/>
      <c r="SPB31" s="1"/>
      <c r="SPC31" s="1"/>
      <c r="SPD31" s="1"/>
      <c r="SPE31" s="1"/>
      <c r="SPF31" s="1"/>
      <c r="SPH31" s="1"/>
      <c r="SPI31" s="1"/>
      <c r="SPJ31" s="1"/>
      <c r="SPK31" s="1"/>
      <c r="SPL31" s="1"/>
      <c r="SPM31" s="7"/>
      <c r="SPN31" s="1"/>
      <c r="SPO31" s="1"/>
      <c r="SPP31" s="1"/>
      <c r="SPQ31" s="1"/>
      <c r="SPR31" s="1"/>
      <c r="SPT31" s="1"/>
      <c r="SPU31" s="1"/>
      <c r="SPV31" s="1"/>
      <c r="SPW31" s="1"/>
      <c r="SPX31" s="1"/>
      <c r="SPY31" s="7"/>
      <c r="SPZ31" s="1"/>
      <c r="SQA31" s="1"/>
      <c r="SQB31" s="1"/>
      <c r="SQC31" s="1"/>
      <c r="SQD31" s="1"/>
      <c r="SQF31" s="1"/>
      <c r="SQG31" s="1"/>
      <c r="SQH31" s="1"/>
      <c r="SQI31" s="1"/>
      <c r="SQJ31" s="1"/>
      <c r="SQK31" s="7"/>
      <c r="SQL31" s="1"/>
      <c r="SQM31" s="1"/>
      <c r="SQN31" s="1"/>
      <c r="SQO31" s="1"/>
      <c r="SQP31" s="1"/>
      <c r="SQR31" s="1"/>
      <c r="SQS31" s="1"/>
      <c r="SQT31" s="1"/>
      <c r="SQU31" s="1"/>
      <c r="SQV31" s="1"/>
      <c r="SQW31" s="7"/>
      <c r="SQX31" s="1"/>
      <c r="SQY31" s="1"/>
      <c r="SQZ31" s="1"/>
      <c r="SRA31" s="1"/>
      <c r="SRB31" s="1"/>
      <c r="SRD31" s="1"/>
      <c r="SRE31" s="1"/>
      <c r="SRF31" s="1"/>
      <c r="SRG31" s="1"/>
      <c r="SRH31" s="1"/>
      <c r="SRI31" s="7"/>
      <c r="SRJ31" s="1"/>
      <c r="SRK31" s="1"/>
      <c r="SRL31" s="1"/>
      <c r="SRM31" s="1"/>
      <c r="SRN31" s="1"/>
      <c r="SRP31" s="1"/>
      <c r="SRQ31" s="1"/>
      <c r="SRR31" s="1"/>
      <c r="SRS31" s="1"/>
      <c r="SRT31" s="1"/>
      <c r="SRU31" s="7"/>
      <c r="SRV31" s="1"/>
      <c r="SRW31" s="1"/>
      <c r="SRX31" s="1"/>
      <c r="SRY31" s="1"/>
      <c r="SRZ31" s="1"/>
      <c r="SSB31" s="1"/>
      <c r="SSC31" s="1"/>
      <c r="SSD31" s="1"/>
      <c r="SSE31" s="1"/>
      <c r="SSF31" s="1"/>
      <c r="SSG31" s="7"/>
      <c r="SSH31" s="1"/>
      <c r="SSI31" s="1"/>
      <c r="SSJ31" s="1"/>
      <c r="SSK31" s="1"/>
      <c r="SSL31" s="1"/>
      <c r="SSN31" s="1"/>
      <c r="SSO31" s="1"/>
      <c r="SSP31" s="1"/>
      <c r="SSQ31" s="1"/>
      <c r="SSR31" s="1"/>
      <c r="SSS31" s="7"/>
      <c r="SST31" s="1"/>
      <c r="SSU31" s="1"/>
      <c r="SSV31" s="1"/>
      <c r="SSW31" s="1"/>
      <c r="SSX31" s="1"/>
      <c r="SSZ31" s="1"/>
      <c r="STA31" s="1"/>
      <c r="STB31" s="1"/>
      <c r="STC31" s="1"/>
      <c r="STD31" s="1"/>
      <c r="STE31" s="7"/>
      <c r="STF31" s="1"/>
      <c r="STG31" s="1"/>
      <c r="STH31" s="1"/>
      <c r="STI31" s="1"/>
      <c r="STJ31" s="1"/>
      <c r="STL31" s="1"/>
      <c r="STM31" s="1"/>
      <c r="STN31" s="1"/>
      <c r="STO31" s="1"/>
      <c r="STP31" s="1"/>
      <c r="STQ31" s="7"/>
      <c r="STR31" s="1"/>
      <c r="STS31" s="1"/>
      <c r="STT31" s="1"/>
      <c r="STU31" s="1"/>
      <c r="STV31" s="1"/>
      <c r="STX31" s="1"/>
      <c r="STY31" s="1"/>
      <c r="STZ31" s="1"/>
      <c r="SUA31" s="1"/>
      <c r="SUB31" s="1"/>
      <c r="SUC31" s="7"/>
      <c r="SUD31" s="1"/>
      <c r="SUE31" s="1"/>
      <c r="SUF31" s="1"/>
      <c r="SUG31" s="1"/>
      <c r="SUH31" s="1"/>
      <c r="SUJ31" s="1"/>
      <c r="SUK31" s="1"/>
      <c r="SUL31" s="1"/>
      <c r="SUM31" s="1"/>
      <c r="SUN31" s="1"/>
      <c r="SUO31" s="7"/>
      <c r="SUP31" s="1"/>
      <c r="SUQ31" s="1"/>
      <c r="SUR31" s="1"/>
      <c r="SUS31" s="1"/>
      <c r="SUT31" s="1"/>
      <c r="SUV31" s="1"/>
      <c r="SUW31" s="1"/>
      <c r="SUX31" s="1"/>
      <c r="SUY31" s="1"/>
      <c r="SUZ31" s="1"/>
      <c r="SVA31" s="7"/>
      <c r="SVB31" s="1"/>
      <c r="SVC31" s="1"/>
      <c r="SVD31" s="1"/>
      <c r="SVE31" s="1"/>
      <c r="SVF31" s="1"/>
      <c r="SVH31" s="1"/>
      <c r="SVI31" s="1"/>
      <c r="SVJ31" s="1"/>
      <c r="SVK31" s="1"/>
      <c r="SVL31" s="1"/>
      <c r="SVM31" s="7"/>
      <c r="SVN31" s="1"/>
      <c r="SVO31" s="1"/>
      <c r="SVP31" s="1"/>
      <c r="SVQ31" s="1"/>
      <c r="SVR31" s="1"/>
      <c r="SVT31" s="1"/>
      <c r="SVU31" s="1"/>
      <c r="SVV31" s="1"/>
      <c r="SVW31" s="1"/>
      <c r="SVX31" s="1"/>
      <c r="SVY31" s="7"/>
      <c r="SVZ31" s="1"/>
      <c r="SWA31" s="1"/>
      <c r="SWB31" s="1"/>
      <c r="SWC31" s="1"/>
      <c r="SWD31" s="1"/>
      <c r="SWF31" s="1"/>
      <c r="SWG31" s="1"/>
      <c r="SWH31" s="1"/>
      <c r="SWI31" s="1"/>
      <c r="SWJ31" s="1"/>
      <c r="SWK31" s="7"/>
      <c r="SWL31" s="1"/>
      <c r="SWM31" s="1"/>
      <c r="SWN31" s="1"/>
      <c r="SWO31" s="1"/>
      <c r="SWP31" s="1"/>
      <c r="SWR31" s="1"/>
      <c r="SWS31" s="1"/>
      <c r="SWT31" s="1"/>
      <c r="SWU31" s="1"/>
      <c r="SWV31" s="1"/>
      <c r="SWW31" s="7"/>
      <c r="SWX31" s="1"/>
      <c r="SWY31" s="1"/>
      <c r="SWZ31" s="1"/>
      <c r="SXA31" s="1"/>
      <c r="SXB31" s="1"/>
      <c r="SXD31" s="1"/>
      <c r="SXE31" s="1"/>
      <c r="SXF31" s="1"/>
      <c r="SXG31" s="1"/>
      <c r="SXH31" s="1"/>
      <c r="SXI31" s="7"/>
      <c r="SXJ31" s="1"/>
      <c r="SXK31" s="1"/>
      <c r="SXL31" s="1"/>
      <c r="SXM31" s="1"/>
      <c r="SXN31" s="1"/>
      <c r="SXP31" s="1"/>
      <c r="SXQ31" s="1"/>
      <c r="SXR31" s="1"/>
      <c r="SXS31" s="1"/>
      <c r="SXT31" s="1"/>
      <c r="SXU31" s="7"/>
      <c r="SXV31" s="1"/>
      <c r="SXW31" s="1"/>
      <c r="SXX31" s="1"/>
      <c r="SXY31" s="1"/>
      <c r="SXZ31" s="1"/>
      <c r="SYB31" s="1"/>
      <c r="SYC31" s="1"/>
      <c r="SYD31" s="1"/>
      <c r="SYE31" s="1"/>
      <c r="SYF31" s="1"/>
      <c r="SYG31" s="7"/>
      <c r="SYH31" s="1"/>
      <c r="SYI31" s="1"/>
      <c r="SYJ31" s="1"/>
      <c r="SYK31" s="1"/>
      <c r="SYL31" s="1"/>
      <c r="SYN31" s="1"/>
      <c r="SYO31" s="1"/>
      <c r="SYP31" s="1"/>
      <c r="SYQ31" s="1"/>
      <c r="SYR31" s="1"/>
      <c r="SYS31" s="7"/>
      <c r="SYT31" s="1"/>
      <c r="SYU31" s="1"/>
      <c r="SYV31" s="1"/>
      <c r="SYW31" s="1"/>
      <c r="SYX31" s="1"/>
      <c r="SYZ31" s="1"/>
      <c r="SZA31" s="1"/>
      <c r="SZB31" s="1"/>
      <c r="SZC31" s="1"/>
      <c r="SZD31" s="1"/>
      <c r="SZE31" s="7"/>
      <c r="SZF31" s="1"/>
      <c r="SZG31" s="1"/>
      <c r="SZH31" s="1"/>
      <c r="SZI31" s="1"/>
      <c r="SZJ31" s="1"/>
      <c r="SZL31" s="1"/>
      <c r="SZM31" s="1"/>
      <c r="SZN31" s="1"/>
      <c r="SZO31" s="1"/>
      <c r="SZP31" s="1"/>
      <c r="SZQ31" s="7"/>
      <c r="SZR31" s="1"/>
      <c r="SZS31" s="1"/>
      <c r="SZT31" s="1"/>
      <c r="SZU31" s="1"/>
      <c r="SZV31" s="1"/>
      <c r="SZX31" s="1"/>
      <c r="SZY31" s="1"/>
      <c r="SZZ31" s="1"/>
      <c r="TAA31" s="1"/>
      <c r="TAB31" s="1"/>
      <c r="TAC31" s="7"/>
      <c r="TAD31" s="1"/>
      <c r="TAE31" s="1"/>
      <c r="TAF31" s="1"/>
      <c r="TAG31" s="1"/>
      <c r="TAH31" s="1"/>
      <c r="TAJ31" s="1"/>
      <c r="TAK31" s="1"/>
      <c r="TAL31" s="1"/>
      <c r="TAM31" s="1"/>
      <c r="TAN31" s="1"/>
      <c r="TAO31" s="7"/>
      <c r="TAP31" s="1"/>
      <c r="TAQ31" s="1"/>
      <c r="TAR31" s="1"/>
      <c r="TAS31" s="1"/>
      <c r="TAT31" s="1"/>
      <c r="TAV31" s="1"/>
      <c r="TAW31" s="1"/>
      <c r="TAX31" s="1"/>
      <c r="TAY31" s="1"/>
      <c r="TAZ31" s="1"/>
      <c r="TBA31" s="7"/>
      <c r="TBB31" s="1"/>
      <c r="TBC31" s="1"/>
      <c r="TBD31" s="1"/>
      <c r="TBE31" s="1"/>
      <c r="TBF31" s="1"/>
      <c r="TBH31" s="1"/>
      <c r="TBI31" s="1"/>
      <c r="TBJ31" s="1"/>
      <c r="TBK31" s="1"/>
      <c r="TBL31" s="1"/>
      <c r="TBM31" s="7"/>
      <c r="TBN31" s="1"/>
      <c r="TBO31" s="1"/>
      <c r="TBP31" s="1"/>
      <c r="TBQ31" s="1"/>
      <c r="TBR31" s="1"/>
      <c r="TBT31" s="1"/>
      <c r="TBU31" s="1"/>
      <c r="TBV31" s="1"/>
      <c r="TBW31" s="1"/>
      <c r="TBX31" s="1"/>
      <c r="TBY31" s="7"/>
      <c r="TBZ31" s="1"/>
      <c r="TCA31" s="1"/>
      <c r="TCB31" s="1"/>
      <c r="TCC31" s="1"/>
      <c r="TCD31" s="1"/>
      <c r="TCF31" s="1"/>
      <c r="TCG31" s="1"/>
      <c r="TCH31" s="1"/>
      <c r="TCI31" s="1"/>
      <c r="TCJ31" s="1"/>
      <c r="TCK31" s="7"/>
      <c r="TCL31" s="1"/>
      <c r="TCM31" s="1"/>
      <c r="TCN31" s="1"/>
      <c r="TCO31" s="1"/>
      <c r="TCP31" s="1"/>
      <c r="TCR31" s="1"/>
      <c r="TCS31" s="1"/>
      <c r="TCT31" s="1"/>
      <c r="TCU31" s="1"/>
      <c r="TCV31" s="1"/>
      <c r="TCW31" s="7"/>
      <c r="TCX31" s="1"/>
      <c r="TCY31" s="1"/>
      <c r="TCZ31" s="1"/>
      <c r="TDA31" s="1"/>
      <c r="TDB31" s="1"/>
      <c r="TDD31" s="1"/>
      <c r="TDE31" s="1"/>
      <c r="TDF31" s="1"/>
      <c r="TDG31" s="1"/>
      <c r="TDH31" s="1"/>
      <c r="TDI31" s="7"/>
      <c r="TDJ31" s="1"/>
      <c r="TDK31" s="1"/>
      <c r="TDL31" s="1"/>
      <c r="TDM31" s="1"/>
      <c r="TDN31" s="1"/>
      <c r="TDP31" s="1"/>
      <c r="TDQ31" s="1"/>
      <c r="TDR31" s="1"/>
      <c r="TDS31" s="1"/>
      <c r="TDT31" s="1"/>
      <c r="TDU31" s="7"/>
      <c r="TDV31" s="1"/>
      <c r="TDW31" s="1"/>
      <c r="TDX31" s="1"/>
      <c r="TDY31" s="1"/>
      <c r="TDZ31" s="1"/>
      <c r="TEB31" s="1"/>
      <c r="TEC31" s="1"/>
      <c r="TED31" s="1"/>
      <c r="TEE31" s="1"/>
      <c r="TEF31" s="1"/>
      <c r="TEG31" s="7"/>
      <c r="TEH31" s="1"/>
      <c r="TEI31" s="1"/>
      <c r="TEJ31" s="1"/>
      <c r="TEK31" s="1"/>
      <c r="TEL31" s="1"/>
      <c r="TEN31" s="1"/>
      <c r="TEO31" s="1"/>
      <c r="TEP31" s="1"/>
      <c r="TEQ31" s="1"/>
      <c r="TER31" s="1"/>
      <c r="TES31" s="7"/>
      <c r="TET31" s="1"/>
      <c r="TEU31" s="1"/>
      <c r="TEV31" s="1"/>
      <c r="TEW31" s="1"/>
      <c r="TEX31" s="1"/>
      <c r="TEZ31" s="1"/>
      <c r="TFA31" s="1"/>
      <c r="TFB31" s="1"/>
      <c r="TFC31" s="1"/>
      <c r="TFD31" s="1"/>
      <c r="TFE31" s="7"/>
      <c r="TFF31" s="1"/>
      <c r="TFG31" s="1"/>
      <c r="TFH31" s="1"/>
      <c r="TFI31" s="1"/>
      <c r="TFJ31" s="1"/>
      <c r="TFL31" s="1"/>
      <c r="TFM31" s="1"/>
      <c r="TFN31" s="1"/>
      <c r="TFO31" s="1"/>
      <c r="TFP31" s="1"/>
      <c r="TFQ31" s="7"/>
      <c r="TFR31" s="1"/>
      <c r="TFS31" s="1"/>
      <c r="TFT31" s="1"/>
      <c r="TFU31" s="1"/>
      <c r="TFV31" s="1"/>
      <c r="TFX31" s="1"/>
      <c r="TFY31" s="1"/>
      <c r="TFZ31" s="1"/>
      <c r="TGA31" s="1"/>
      <c r="TGB31" s="1"/>
      <c r="TGC31" s="7"/>
      <c r="TGD31" s="1"/>
      <c r="TGE31" s="1"/>
      <c r="TGF31" s="1"/>
      <c r="TGG31" s="1"/>
      <c r="TGH31" s="1"/>
      <c r="TGJ31" s="1"/>
      <c r="TGK31" s="1"/>
      <c r="TGL31" s="1"/>
      <c r="TGM31" s="1"/>
      <c r="TGN31" s="1"/>
      <c r="TGO31" s="7"/>
      <c r="TGP31" s="1"/>
      <c r="TGQ31" s="1"/>
      <c r="TGR31" s="1"/>
      <c r="TGS31" s="1"/>
      <c r="TGT31" s="1"/>
      <c r="TGV31" s="1"/>
      <c r="TGW31" s="1"/>
      <c r="TGX31" s="1"/>
      <c r="TGY31" s="1"/>
      <c r="TGZ31" s="1"/>
      <c r="THA31" s="7"/>
      <c r="THB31" s="1"/>
      <c r="THC31" s="1"/>
      <c r="THD31" s="1"/>
      <c r="THE31" s="1"/>
      <c r="THF31" s="1"/>
      <c r="THH31" s="1"/>
      <c r="THI31" s="1"/>
      <c r="THJ31" s="1"/>
      <c r="THK31" s="1"/>
      <c r="THL31" s="1"/>
      <c r="THM31" s="7"/>
      <c r="THN31" s="1"/>
      <c r="THO31" s="1"/>
      <c r="THP31" s="1"/>
      <c r="THQ31" s="1"/>
      <c r="THR31" s="1"/>
      <c r="THT31" s="1"/>
      <c r="THU31" s="1"/>
      <c r="THV31" s="1"/>
      <c r="THW31" s="1"/>
      <c r="THX31" s="1"/>
      <c r="THY31" s="7"/>
      <c r="THZ31" s="1"/>
      <c r="TIA31" s="1"/>
      <c r="TIB31" s="1"/>
      <c r="TIC31" s="1"/>
      <c r="TID31" s="1"/>
      <c r="TIF31" s="1"/>
      <c r="TIG31" s="1"/>
      <c r="TIH31" s="1"/>
      <c r="TII31" s="1"/>
      <c r="TIJ31" s="1"/>
      <c r="TIK31" s="7"/>
      <c r="TIL31" s="1"/>
      <c r="TIM31" s="1"/>
      <c r="TIN31" s="1"/>
      <c r="TIO31" s="1"/>
      <c r="TIP31" s="1"/>
      <c r="TIR31" s="1"/>
      <c r="TIS31" s="1"/>
      <c r="TIT31" s="1"/>
      <c r="TIU31" s="1"/>
      <c r="TIV31" s="1"/>
      <c r="TIW31" s="7"/>
      <c r="TIX31" s="1"/>
      <c r="TIY31" s="1"/>
      <c r="TIZ31" s="1"/>
      <c r="TJA31" s="1"/>
      <c r="TJB31" s="1"/>
      <c r="TJD31" s="1"/>
      <c r="TJE31" s="1"/>
      <c r="TJF31" s="1"/>
      <c r="TJG31" s="1"/>
      <c r="TJH31" s="1"/>
      <c r="TJI31" s="7"/>
      <c r="TJJ31" s="1"/>
      <c r="TJK31" s="1"/>
      <c r="TJL31" s="1"/>
      <c r="TJM31" s="1"/>
      <c r="TJN31" s="1"/>
      <c r="TJP31" s="1"/>
      <c r="TJQ31" s="1"/>
      <c r="TJR31" s="1"/>
      <c r="TJS31" s="1"/>
      <c r="TJT31" s="1"/>
      <c r="TJU31" s="7"/>
      <c r="TJV31" s="1"/>
      <c r="TJW31" s="1"/>
      <c r="TJX31" s="1"/>
      <c r="TJY31" s="1"/>
      <c r="TJZ31" s="1"/>
      <c r="TKB31" s="1"/>
      <c r="TKC31" s="1"/>
      <c r="TKD31" s="1"/>
      <c r="TKE31" s="1"/>
      <c r="TKF31" s="1"/>
      <c r="TKG31" s="7"/>
      <c r="TKH31" s="1"/>
      <c r="TKI31" s="1"/>
      <c r="TKJ31" s="1"/>
      <c r="TKK31" s="1"/>
      <c r="TKL31" s="1"/>
      <c r="TKN31" s="1"/>
      <c r="TKO31" s="1"/>
      <c r="TKP31" s="1"/>
      <c r="TKQ31" s="1"/>
      <c r="TKR31" s="1"/>
      <c r="TKS31" s="7"/>
      <c r="TKT31" s="1"/>
      <c r="TKU31" s="1"/>
      <c r="TKV31" s="1"/>
      <c r="TKW31" s="1"/>
      <c r="TKX31" s="1"/>
      <c r="TKZ31" s="1"/>
      <c r="TLA31" s="1"/>
      <c r="TLB31" s="1"/>
      <c r="TLC31" s="1"/>
      <c r="TLD31" s="1"/>
      <c r="TLE31" s="7"/>
      <c r="TLF31" s="1"/>
      <c r="TLG31" s="1"/>
      <c r="TLH31" s="1"/>
      <c r="TLI31" s="1"/>
      <c r="TLJ31" s="1"/>
      <c r="TLL31" s="1"/>
      <c r="TLM31" s="1"/>
      <c r="TLN31" s="1"/>
      <c r="TLO31" s="1"/>
      <c r="TLP31" s="1"/>
      <c r="TLQ31" s="7"/>
      <c r="TLR31" s="1"/>
      <c r="TLS31" s="1"/>
      <c r="TLT31" s="1"/>
      <c r="TLU31" s="1"/>
      <c r="TLV31" s="1"/>
      <c r="TLX31" s="1"/>
      <c r="TLY31" s="1"/>
      <c r="TLZ31" s="1"/>
      <c r="TMA31" s="1"/>
      <c r="TMB31" s="1"/>
      <c r="TMC31" s="7"/>
      <c r="TMD31" s="1"/>
      <c r="TME31" s="1"/>
      <c r="TMF31" s="1"/>
      <c r="TMG31" s="1"/>
      <c r="TMH31" s="1"/>
      <c r="TMJ31" s="1"/>
      <c r="TMK31" s="1"/>
      <c r="TML31" s="1"/>
      <c r="TMM31" s="1"/>
      <c r="TMN31" s="1"/>
      <c r="TMO31" s="7"/>
      <c r="TMP31" s="1"/>
      <c r="TMQ31" s="1"/>
      <c r="TMR31" s="1"/>
      <c r="TMS31" s="1"/>
      <c r="TMT31" s="1"/>
      <c r="TMV31" s="1"/>
      <c r="TMW31" s="1"/>
      <c r="TMX31" s="1"/>
      <c r="TMY31" s="1"/>
      <c r="TMZ31" s="1"/>
      <c r="TNA31" s="7"/>
      <c r="TNB31" s="1"/>
      <c r="TNC31" s="1"/>
      <c r="TND31" s="1"/>
      <c r="TNE31" s="1"/>
      <c r="TNF31" s="1"/>
      <c r="TNH31" s="1"/>
      <c r="TNI31" s="1"/>
      <c r="TNJ31" s="1"/>
      <c r="TNK31" s="1"/>
      <c r="TNL31" s="1"/>
      <c r="TNM31" s="7"/>
      <c r="TNN31" s="1"/>
      <c r="TNO31" s="1"/>
      <c r="TNP31" s="1"/>
      <c r="TNQ31" s="1"/>
      <c r="TNR31" s="1"/>
      <c r="TNT31" s="1"/>
      <c r="TNU31" s="1"/>
      <c r="TNV31" s="1"/>
      <c r="TNW31" s="1"/>
      <c r="TNX31" s="1"/>
      <c r="TNY31" s="7"/>
      <c r="TNZ31" s="1"/>
      <c r="TOA31" s="1"/>
      <c r="TOB31" s="1"/>
      <c r="TOC31" s="1"/>
      <c r="TOD31" s="1"/>
      <c r="TOF31" s="1"/>
      <c r="TOG31" s="1"/>
      <c r="TOH31" s="1"/>
      <c r="TOI31" s="1"/>
      <c r="TOJ31" s="1"/>
      <c r="TOK31" s="7"/>
      <c r="TOL31" s="1"/>
      <c r="TOM31" s="1"/>
      <c r="TON31" s="1"/>
      <c r="TOO31" s="1"/>
      <c r="TOP31" s="1"/>
      <c r="TOR31" s="1"/>
      <c r="TOS31" s="1"/>
      <c r="TOT31" s="1"/>
      <c r="TOU31" s="1"/>
      <c r="TOV31" s="1"/>
      <c r="TOW31" s="7"/>
      <c r="TOX31" s="1"/>
      <c r="TOY31" s="1"/>
      <c r="TOZ31" s="1"/>
      <c r="TPA31" s="1"/>
      <c r="TPB31" s="1"/>
      <c r="TPD31" s="1"/>
      <c r="TPE31" s="1"/>
      <c r="TPF31" s="1"/>
      <c r="TPG31" s="1"/>
      <c r="TPH31" s="1"/>
      <c r="TPI31" s="7"/>
      <c r="TPJ31" s="1"/>
      <c r="TPK31" s="1"/>
      <c r="TPL31" s="1"/>
      <c r="TPM31" s="1"/>
      <c r="TPN31" s="1"/>
      <c r="TPP31" s="1"/>
      <c r="TPQ31" s="1"/>
      <c r="TPR31" s="1"/>
      <c r="TPS31" s="1"/>
      <c r="TPT31" s="1"/>
      <c r="TPU31" s="7"/>
      <c r="TPV31" s="1"/>
      <c r="TPW31" s="1"/>
      <c r="TPX31" s="1"/>
      <c r="TPY31" s="1"/>
      <c r="TPZ31" s="1"/>
      <c r="TQB31" s="1"/>
      <c r="TQC31" s="1"/>
      <c r="TQD31" s="1"/>
      <c r="TQE31" s="1"/>
      <c r="TQF31" s="1"/>
      <c r="TQG31" s="7"/>
      <c r="TQH31" s="1"/>
      <c r="TQI31" s="1"/>
      <c r="TQJ31" s="1"/>
      <c r="TQK31" s="1"/>
      <c r="TQL31" s="1"/>
      <c r="TQN31" s="1"/>
      <c r="TQO31" s="1"/>
      <c r="TQP31" s="1"/>
      <c r="TQQ31" s="1"/>
      <c r="TQR31" s="1"/>
      <c r="TQS31" s="7"/>
      <c r="TQT31" s="1"/>
      <c r="TQU31" s="1"/>
      <c r="TQV31" s="1"/>
      <c r="TQW31" s="1"/>
      <c r="TQX31" s="1"/>
      <c r="TQZ31" s="1"/>
      <c r="TRA31" s="1"/>
      <c r="TRB31" s="1"/>
      <c r="TRC31" s="1"/>
      <c r="TRD31" s="1"/>
      <c r="TRE31" s="7"/>
      <c r="TRF31" s="1"/>
      <c r="TRG31" s="1"/>
      <c r="TRH31" s="1"/>
      <c r="TRI31" s="1"/>
      <c r="TRJ31" s="1"/>
      <c r="TRL31" s="1"/>
      <c r="TRM31" s="1"/>
      <c r="TRN31" s="1"/>
      <c r="TRO31" s="1"/>
      <c r="TRP31" s="1"/>
      <c r="TRQ31" s="7"/>
      <c r="TRR31" s="1"/>
      <c r="TRS31" s="1"/>
      <c r="TRT31" s="1"/>
      <c r="TRU31" s="1"/>
      <c r="TRV31" s="1"/>
      <c r="TRX31" s="1"/>
      <c r="TRY31" s="1"/>
      <c r="TRZ31" s="1"/>
      <c r="TSA31" s="1"/>
      <c r="TSB31" s="1"/>
      <c r="TSC31" s="7"/>
      <c r="TSD31" s="1"/>
      <c r="TSE31" s="1"/>
      <c r="TSF31" s="1"/>
      <c r="TSG31" s="1"/>
      <c r="TSH31" s="1"/>
      <c r="TSJ31" s="1"/>
      <c r="TSK31" s="1"/>
      <c r="TSL31" s="1"/>
      <c r="TSM31" s="1"/>
      <c r="TSN31" s="1"/>
      <c r="TSO31" s="7"/>
      <c r="TSP31" s="1"/>
      <c r="TSQ31" s="1"/>
      <c r="TSR31" s="1"/>
      <c r="TSS31" s="1"/>
      <c r="TST31" s="1"/>
      <c r="TSV31" s="1"/>
      <c r="TSW31" s="1"/>
      <c r="TSX31" s="1"/>
      <c r="TSY31" s="1"/>
      <c r="TSZ31" s="1"/>
      <c r="TTA31" s="7"/>
      <c r="TTB31" s="1"/>
      <c r="TTC31" s="1"/>
      <c r="TTD31" s="1"/>
      <c r="TTE31" s="1"/>
      <c r="TTF31" s="1"/>
      <c r="TTH31" s="1"/>
      <c r="TTI31" s="1"/>
      <c r="TTJ31" s="1"/>
      <c r="TTK31" s="1"/>
      <c r="TTL31" s="1"/>
      <c r="TTM31" s="7"/>
      <c r="TTN31" s="1"/>
      <c r="TTO31" s="1"/>
      <c r="TTP31" s="1"/>
      <c r="TTQ31" s="1"/>
      <c r="TTR31" s="1"/>
      <c r="TTT31" s="1"/>
      <c r="TTU31" s="1"/>
      <c r="TTV31" s="1"/>
      <c r="TTW31" s="1"/>
      <c r="TTX31" s="1"/>
      <c r="TTY31" s="7"/>
      <c r="TTZ31" s="1"/>
      <c r="TUA31" s="1"/>
      <c r="TUB31" s="1"/>
      <c r="TUC31" s="1"/>
      <c r="TUD31" s="1"/>
      <c r="TUF31" s="1"/>
      <c r="TUG31" s="1"/>
      <c r="TUH31" s="1"/>
      <c r="TUI31" s="1"/>
      <c r="TUJ31" s="1"/>
      <c r="TUK31" s="7"/>
      <c r="TUL31" s="1"/>
      <c r="TUM31" s="1"/>
      <c r="TUN31" s="1"/>
      <c r="TUO31" s="1"/>
      <c r="TUP31" s="1"/>
      <c r="TUR31" s="1"/>
      <c r="TUS31" s="1"/>
      <c r="TUT31" s="1"/>
      <c r="TUU31" s="1"/>
      <c r="TUV31" s="1"/>
      <c r="TUW31" s="7"/>
      <c r="TUX31" s="1"/>
      <c r="TUY31" s="1"/>
      <c r="TUZ31" s="1"/>
      <c r="TVA31" s="1"/>
      <c r="TVB31" s="1"/>
      <c r="TVD31" s="1"/>
      <c r="TVE31" s="1"/>
      <c r="TVF31" s="1"/>
      <c r="TVG31" s="1"/>
      <c r="TVH31" s="1"/>
      <c r="TVI31" s="7"/>
      <c r="TVJ31" s="1"/>
      <c r="TVK31" s="1"/>
      <c r="TVL31" s="1"/>
      <c r="TVM31" s="1"/>
      <c r="TVN31" s="1"/>
      <c r="TVP31" s="1"/>
      <c r="TVQ31" s="1"/>
      <c r="TVR31" s="1"/>
      <c r="TVS31" s="1"/>
      <c r="TVT31" s="1"/>
      <c r="TVU31" s="7"/>
      <c r="TVV31" s="1"/>
      <c r="TVW31" s="1"/>
      <c r="TVX31" s="1"/>
      <c r="TVY31" s="1"/>
      <c r="TVZ31" s="1"/>
      <c r="TWB31" s="1"/>
      <c r="TWC31" s="1"/>
      <c r="TWD31" s="1"/>
      <c r="TWE31" s="1"/>
      <c r="TWF31" s="1"/>
      <c r="TWG31" s="7"/>
      <c r="TWH31" s="1"/>
      <c r="TWI31" s="1"/>
      <c r="TWJ31" s="1"/>
      <c r="TWK31" s="1"/>
      <c r="TWL31" s="1"/>
      <c r="TWN31" s="1"/>
      <c r="TWO31" s="1"/>
      <c r="TWP31" s="1"/>
      <c r="TWQ31" s="1"/>
      <c r="TWR31" s="1"/>
      <c r="TWS31" s="7"/>
      <c r="TWT31" s="1"/>
      <c r="TWU31" s="1"/>
      <c r="TWV31" s="1"/>
      <c r="TWW31" s="1"/>
      <c r="TWX31" s="1"/>
      <c r="TWZ31" s="1"/>
      <c r="TXA31" s="1"/>
      <c r="TXB31" s="1"/>
      <c r="TXC31" s="1"/>
      <c r="TXD31" s="1"/>
      <c r="TXE31" s="7"/>
      <c r="TXF31" s="1"/>
      <c r="TXG31" s="1"/>
      <c r="TXH31" s="1"/>
      <c r="TXI31" s="1"/>
      <c r="TXJ31" s="1"/>
      <c r="TXL31" s="1"/>
      <c r="TXM31" s="1"/>
      <c r="TXN31" s="1"/>
      <c r="TXO31" s="1"/>
      <c r="TXP31" s="1"/>
      <c r="TXQ31" s="7"/>
      <c r="TXR31" s="1"/>
      <c r="TXS31" s="1"/>
      <c r="TXT31" s="1"/>
      <c r="TXU31" s="1"/>
      <c r="TXV31" s="1"/>
      <c r="TXX31" s="1"/>
      <c r="TXY31" s="1"/>
      <c r="TXZ31" s="1"/>
      <c r="TYA31" s="1"/>
      <c r="TYB31" s="1"/>
      <c r="TYC31" s="7"/>
      <c r="TYD31" s="1"/>
      <c r="TYE31" s="1"/>
      <c r="TYF31" s="1"/>
      <c r="TYG31" s="1"/>
      <c r="TYH31" s="1"/>
      <c r="TYJ31" s="1"/>
      <c r="TYK31" s="1"/>
      <c r="TYL31" s="1"/>
      <c r="TYM31" s="1"/>
      <c r="TYN31" s="1"/>
      <c r="TYO31" s="7"/>
      <c r="TYP31" s="1"/>
      <c r="TYQ31" s="1"/>
      <c r="TYR31" s="1"/>
      <c r="TYS31" s="1"/>
      <c r="TYT31" s="1"/>
      <c r="TYV31" s="1"/>
      <c r="TYW31" s="1"/>
      <c r="TYX31" s="1"/>
      <c r="TYY31" s="1"/>
      <c r="TYZ31" s="1"/>
      <c r="TZA31" s="7"/>
      <c r="TZB31" s="1"/>
      <c r="TZC31" s="1"/>
      <c r="TZD31" s="1"/>
      <c r="TZE31" s="1"/>
      <c r="TZF31" s="1"/>
      <c r="TZH31" s="1"/>
      <c r="TZI31" s="1"/>
      <c r="TZJ31" s="1"/>
      <c r="TZK31" s="1"/>
      <c r="TZL31" s="1"/>
      <c r="TZM31" s="7"/>
      <c r="TZN31" s="1"/>
      <c r="TZO31" s="1"/>
      <c r="TZP31" s="1"/>
      <c r="TZQ31" s="1"/>
      <c r="TZR31" s="1"/>
      <c r="TZT31" s="1"/>
      <c r="TZU31" s="1"/>
      <c r="TZV31" s="1"/>
      <c r="TZW31" s="1"/>
      <c r="TZX31" s="1"/>
      <c r="TZY31" s="7"/>
      <c r="TZZ31" s="1"/>
      <c r="UAA31" s="1"/>
      <c r="UAB31" s="1"/>
      <c r="UAC31" s="1"/>
      <c r="UAD31" s="1"/>
      <c r="UAF31" s="1"/>
      <c r="UAG31" s="1"/>
      <c r="UAH31" s="1"/>
      <c r="UAI31" s="1"/>
      <c r="UAJ31" s="1"/>
      <c r="UAK31" s="7"/>
      <c r="UAL31" s="1"/>
      <c r="UAM31" s="1"/>
      <c r="UAN31" s="1"/>
      <c r="UAO31" s="1"/>
      <c r="UAP31" s="1"/>
      <c r="UAR31" s="1"/>
      <c r="UAS31" s="1"/>
      <c r="UAT31" s="1"/>
      <c r="UAU31" s="1"/>
      <c r="UAV31" s="1"/>
      <c r="UAW31" s="7"/>
      <c r="UAX31" s="1"/>
      <c r="UAY31" s="1"/>
      <c r="UAZ31" s="1"/>
      <c r="UBA31" s="1"/>
      <c r="UBB31" s="1"/>
      <c r="UBD31" s="1"/>
      <c r="UBE31" s="1"/>
      <c r="UBF31" s="1"/>
      <c r="UBG31" s="1"/>
      <c r="UBH31" s="1"/>
      <c r="UBI31" s="7"/>
      <c r="UBJ31" s="1"/>
      <c r="UBK31" s="1"/>
      <c r="UBL31" s="1"/>
      <c r="UBM31" s="1"/>
      <c r="UBN31" s="1"/>
      <c r="UBP31" s="1"/>
      <c r="UBQ31" s="1"/>
      <c r="UBR31" s="1"/>
      <c r="UBS31" s="1"/>
      <c r="UBT31" s="1"/>
      <c r="UBU31" s="7"/>
      <c r="UBV31" s="1"/>
      <c r="UBW31" s="1"/>
      <c r="UBX31" s="1"/>
      <c r="UBY31" s="1"/>
      <c r="UBZ31" s="1"/>
      <c r="UCB31" s="1"/>
      <c r="UCC31" s="1"/>
      <c r="UCD31" s="1"/>
      <c r="UCE31" s="1"/>
      <c r="UCF31" s="1"/>
      <c r="UCG31" s="7"/>
      <c r="UCH31" s="1"/>
      <c r="UCI31" s="1"/>
      <c r="UCJ31" s="1"/>
      <c r="UCK31" s="1"/>
      <c r="UCL31" s="1"/>
      <c r="UCN31" s="1"/>
      <c r="UCO31" s="1"/>
      <c r="UCP31" s="1"/>
      <c r="UCQ31" s="1"/>
      <c r="UCR31" s="1"/>
      <c r="UCS31" s="7"/>
      <c r="UCT31" s="1"/>
      <c r="UCU31" s="1"/>
      <c r="UCV31" s="1"/>
      <c r="UCW31" s="1"/>
      <c r="UCX31" s="1"/>
      <c r="UCZ31" s="1"/>
      <c r="UDA31" s="1"/>
      <c r="UDB31" s="1"/>
      <c r="UDC31" s="1"/>
      <c r="UDD31" s="1"/>
      <c r="UDE31" s="7"/>
      <c r="UDF31" s="1"/>
      <c r="UDG31" s="1"/>
      <c r="UDH31" s="1"/>
      <c r="UDI31" s="1"/>
      <c r="UDJ31" s="1"/>
      <c r="UDL31" s="1"/>
      <c r="UDM31" s="1"/>
      <c r="UDN31" s="1"/>
      <c r="UDO31" s="1"/>
      <c r="UDP31" s="1"/>
      <c r="UDQ31" s="7"/>
      <c r="UDR31" s="1"/>
      <c r="UDS31" s="1"/>
      <c r="UDT31" s="1"/>
      <c r="UDU31" s="1"/>
      <c r="UDV31" s="1"/>
      <c r="UDX31" s="1"/>
      <c r="UDY31" s="1"/>
      <c r="UDZ31" s="1"/>
      <c r="UEA31" s="1"/>
      <c r="UEB31" s="1"/>
      <c r="UEC31" s="7"/>
      <c r="UED31" s="1"/>
      <c r="UEE31" s="1"/>
      <c r="UEF31" s="1"/>
      <c r="UEG31" s="1"/>
      <c r="UEH31" s="1"/>
      <c r="UEJ31" s="1"/>
      <c r="UEK31" s="1"/>
      <c r="UEL31" s="1"/>
      <c r="UEM31" s="1"/>
      <c r="UEN31" s="1"/>
      <c r="UEO31" s="7"/>
      <c r="UEP31" s="1"/>
      <c r="UEQ31" s="1"/>
      <c r="UER31" s="1"/>
      <c r="UES31" s="1"/>
      <c r="UET31" s="1"/>
      <c r="UEV31" s="1"/>
      <c r="UEW31" s="1"/>
      <c r="UEX31" s="1"/>
      <c r="UEY31" s="1"/>
      <c r="UEZ31" s="1"/>
      <c r="UFA31" s="7"/>
      <c r="UFB31" s="1"/>
      <c r="UFC31" s="1"/>
      <c r="UFD31" s="1"/>
      <c r="UFE31" s="1"/>
      <c r="UFF31" s="1"/>
      <c r="UFH31" s="1"/>
      <c r="UFI31" s="1"/>
      <c r="UFJ31" s="1"/>
      <c r="UFK31" s="1"/>
      <c r="UFL31" s="1"/>
      <c r="UFM31" s="7"/>
      <c r="UFN31" s="1"/>
      <c r="UFO31" s="1"/>
      <c r="UFP31" s="1"/>
      <c r="UFQ31" s="1"/>
      <c r="UFR31" s="1"/>
      <c r="UFT31" s="1"/>
      <c r="UFU31" s="1"/>
      <c r="UFV31" s="1"/>
      <c r="UFW31" s="1"/>
      <c r="UFX31" s="1"/>
      <c r="UFY31" s="7"/>
      <c r="UFZ31" s="1"/>
      <c r="UGA31" s="1"/>
      <c r="UGB31" s="1"/>
      <c r="UGC31" s="1"/>
      <c r="UGD31" s="1"/>
      <c r="UGF31" s="1"/>
      <c r="UGG31" s="1"/>
      <c r="UGH31" s="1"/>
      <c r="UGI31" s="1"/>
      <c r="UGJ31" s="1"/>
      <c r="UGK31" s="7"/>
      <c r="UGL31" s="1"/>
      <c r="UGM31" s="1"/>
      <c r="UGN31" s="1"/>
      <c r="UGO31" s="1"/>
      <c r="UGP31" s="1"/>
      <c r="UGR31" s="1"/>
      <c r="UGS31" s="1"/>
      <c r="UGT31" s="1"/>
      <c r="UGU31" s="1"/>
      <c r="UGV31" s="1"/>
      <c r="UGW31" s="7"/>
      <c r="UGX31" s="1"/>
      <c r="UGY31" s="1"/>
      <c r="UGZ31" s="1"/>
      <c r="UHA31" s="1"/>
      <c r="UHB31" s="1"/>
      <c r="UHD31" s="1"/>
      <c r="UHE31" s="1"/>
      <c r="UHF31" s="1"/>
      <c r="UHG31" s="1"/>
      <c r="UHH31" s="1"/>
      <c r="UHI31" s="7"/>
      <c r="UHJ31" s="1"/>
      <c r="UHK31" s="1"/>
      <c r="UHL31" s="1"/>
      <c r="UHM31" s="1"/>
      <c r="UHN31" s="1"/>
      <c r="UHP31" s="1"/>
      <c r="UHQ31" s="1"/>
      <c r="UHR31" s="1"/>
      <c r="UHS31" s="1"/>
      <c r="UHT31" s="1"/>
      <c r="UHU31" s="7"/>
      <c r="UHV31" s="1"/>
      <c r="UHW31" s="1"/>
      <c r="UHX31" s="1"/>
      <c r="UHY31" s="1"/>
      <c r="UHZ31" s="1"/>
      <c r="UIB31" s="1"/>
      <c r="UIC31" s="1"/>
      <c r="UID31" s="1"/>
      <c r="UIE31" s="1"/>
      <c r="UIF31" s="1"/>
      <c r="UIG31" s="7"/>
      <c r="UIH31" s="1"/>
      <c r="UII31" s="1"/>
      <c r="UIJ31" s="1"/>
      <c r="UIK31" s="1"/>
      <c r="UIL31" s="1"/>
      <c r="UIN31" s="1"/>
      <c r="UIO31" s="1"/>
      <c r="UIP31" s="1"/>
      <c r="UIQ31" s="1"/>
      <c r="UIR31" s="1"/>
      <c r="UIS31" s="7"/>
      <c r="UIT31" s="1"/>
      <c r="UIU31" s="1"/>
      <c r="UIV31" s="1"/>
      <c r="UIW31" s="1"/>
      <c r="UIX31" s="1"/>
      <c r="UIZ31" s="1"/>
      <c r="UJA31" s="1"/>
      <c r="UJB31" s="1"/>
      <c r="UJC31" s="1"/>
      <c r="UJD31" s="1"/>
      <c r="UJE31" s="7"/>
      <c r="UJF31" s="1"/>
      <c r="UJG31" s="1"/>
      <c r="UJH31" s="1"/>
      <c r="UJI31" s="1"/>
      <c r="UJJ31" s="1"/>
      <c r="UJL31" s="1"/>
      <c r="UJM31" s="1"/>
      <c r="UJN31" s="1"/>
      <c r="UJO31" s="1"/>
      <c r="UJP31" s="1"/>
      <c r="UJQ31" s="7"/>
      <c r="UJR31" s="1"/>
      <c r="UJS31" s="1"/>
      <c r="UJT31" s="1"/>
      <c r="UJU31" s="1"/>
      <c r="UJV31" s="1"/>
      <c r="UJX31" s="1"/>
      <c r="UJY31" s="1"/>
      <c r="UJZ31" s="1"/>
      <c r="UKA31" s="1"/>
      <c r="UKB31" s="1"/>
      <c r="UKC31" s="7"/>
      <c r="UKD31" s="1"/>
      <c r="UKE31" s="1"/>
      <c r="UKF31" s="1"/>
      <c r="UKG31" s="1"/>
      <c r="UKH31" s="1"/>
      <c r="UKJ31" s="1"/>
      <c r="UKK31" s="1"/>
      <c r="UKL31" s="1"/>
      <c r="UKM31" s="1"/>
      <c r="UKN31" s="1"/>
      <c r="UKO31" s="7"/>
      <c r="UKP31" s="1"/>
      <c r="UKQ31" s="1"/>
      <c r="UKR31" s="1"/>
      <c r="UKS31" s="1"/>
      <c r="UKT31" s="1"/>
      <c r="UKV31" s="1"/>
      <c r="UKW31" s="1"/>
      <c r="UKX31" s="1"/>
      <c r="UKY31" s="1"/>
      <c r="UKZ31" s="1"/>
      <c r="ULA31" s="7"/>
      <c r="ULB31" s="1"/>
      <c r="ULC31" s="1"/>
      <c r="ULD31" s="1"/>
      <c r="ULE31" s="1"/>
      <c r="ULF31" s="1"/>
      <c r="ULH31" s="1"/>
      <c r="ULI31" s="1"/>
      <c r="ULJ31" s="1"/>
      <c r="ULK31" s="1"/>
      <c r="ULL31" s="1"/>
      <c r="ULM31" s="7"/>
      <c r="ULN31" s="1"/>
      <c r="ULO31" s="1"/>
      <c r="ULP31" s="1"/>
      <c r="ULQ31" s="1"/>
      <c r="ULR31" s="1"/>
      <c r="ULT31" s="1"/>
      <c r="ULU31" s="1"/>
      <c r="ULV31" s="1"/>
      <c r="ULW31" s="1"/>
      <c r="ULX31" s="1"/>
      <c r="ULY31" s="7"/>
      <c r="ULZ31" s="1"/>
      <c r="UMA31" s="1"/>
      <c r="UMB31" s="1"/>
      <c r="UMC31" s="1"/>
      <c r="UMD31" s="1"/>
      <c r="UMF31" s="1"/>
      <c r="UMG31" s="1"/>
      <c r="UMH31" s="1"/>
      <c r="UMI31" s="1"/>
      <c r="UMJ31" s="1"/>
      <c r="UMK31" s="7"/>
      <c r="UML31" s="1"/>
      <c r="UMM31" s="1"/>
      <c r="UMN31" s="1"/>
      <c r="UMO31" s="1"/>
      <c r="UMP31" s="1"/>
      <c r="UMR31" s="1"/>
      <c r="UMS31" s="1"/>
      <c r="UMT31" s="1"/>
      <c r="UMU31" s="1"/>
      <c r="UMV31" s="1"/>
      <c r="UMW31" s="7"/>
      <c r="UMX31" s="1"/>
      <c r="UMY31" s="1"/>
      <c r="UMZ31" s="1"/>
      <c r="UNA31" s="1"/>
      <c r="UNB31" s="1"/>
      <c r="UND31" s="1"/>
      <c r="UNE31" s="1"/>
      <c r="UNF31" s="1"/>
      <c r="UNG31" s="1"/>
      <c r="UNH31" s="1"/>
      <c r="UNI31" s="7"/>
      <c r="UNJ31" s="1"/>
      <c r="UNK31" s="1"/>
      <c r="UNL31" s="1"/>
      <c r="UNM31" s="1"/>
      <c r="UNN31" s="1"/>
      <c r="UNP31" s="1"/>
      <c r="UNQ31" s="1"/>
      <c r="UNR31" s="1"/>
      <c r="UNS31" s="1"/>
      <c r="UNT31" s="1"/>
      <c r="UNU31" s="7"/>
      <c r="UNV31" s="1"/>
      <c r="UNW31" s="1"/>
      <c r="UNX31" s="1"/>
      <c r="UNY31" s="1"/>
      <c r="UNZ31" s="1"/>
      <c r="UOB31" s="1"/>
      <c r="UOC31" s="1"/>
      <c r="UOD31" s="1"/>
      <c r="UOE31" s="1"/>
      <c r="UOF31" s="1"/>
      <c r="UOG31" s="7"/>
      <c r="UOH31" s="1"/>
      <c r="UOI31" s="1"/>
      <c r="UOJ31" s="1"/>
      <c r="UOK31" s="1"/>
      <c r="UOL31" s="1"/>
      <c r="UON31" s="1"/>
      <c r="UOO31" s="1"/>
      <c r="UOP31" s="1"/>
      <c r="UOQ31" s="1"/>
      <c r="UOR31" s="1"/>
      <c r="UOS31" s="7"/>
      <c r="UOT31" s="1"/>
      <c r="UOU31" s="1"/>
      <c r="UOV31" s="1"/>
      <c r="UOW31" s="1"/>
      <c r="UOX31" s="1"/>
      <c r="UOZ31" s="1"/>
      <c r="UPA31" s="1"/>
      <c r="UPB31" s="1"/>
      <c r="UPC31" s="1"/>
      <c r="UPD31" s="1"/>
      <c r="UPE31" s="7"/>
      <c r="UPF31" s="1"/>
      <c r="UPG31" s="1"/>
      <c r="UPH31" s="1"/>
      <c r="UPI31" s="1"/>
      <c r="UPJ31" s="1"/>
      <c r="UPL31" s="1"/>
      <c r="UPM31" s="1"/>
      <c r="UPN31" s="1"/>
      <c r="UPO31" s="1"/>
      <c r="UPP31" s="1"/>
      <c r="UPQ31" s="7"/>
      <c r="UPR31" s="1"/>
      <c r="UPS31" s="1"/>
      <c r="UPT31" s="1"/>
      <c r="UPU31" s="1"/>
      <c r="UPV31" s="1"/>
      <c r="UPX31" s="1"/>
      <c r="UPY31" s="1"/>
      <c r="UPZ31" s="1"/>
      <c r="UQA31" s="1"/>
      <c r="UQB31" s="1"/>
      <c r="UQC31" s="7"/>
      <c r="UQD31" s="1"/>
      <c r="UQE31" s="1"/>
      <c r="UQF31" s="1"/>
      <c r="UQG31" s="1"/>
      <c r="UQH31" s="1"/>
      <c r="UQJ31" s="1"/>
      <c r="UQK31" s="1"/>
      <c r="UQL31" s="1"/>
      <c r="UQM31" s="1"/>
      <c r="UQN31" s="1"/>
      <c r="UQO31" s="7"/>
      <c r="UQP31" s="1"/>
      <c r="UQQ31" s="1"/>
      <c r="UQR31" s="1"/>
      <c r="UQS31" s="1"/>
      <c r="UQT31" s="1"/>
      <c r="UQV31" s="1"/>
      <c r="UQW31" s="1"/>
      <c r="UQX31" s="1"/>
      <c r="UQY31" s="1"/>
      <c r="UQZ31" s="1"/>
      <c r="URA31" s="7"/>
      <c r="URB31" s="1"/>
      <c r="URC31" s="1"/>
      <c r="URD31" s="1"/>
      <c r="URE31" s="1"/>
      <c r="URF31" s="1"/>
      <c r="URH31" s="1"/>
      <c r="URI31" s="1"/>
      <c r="URJ31" s="1"/>
      <c r="URK31" s="1"/>
      <c r="URL31" s="1"/>
      <c r="URM31" s="7"/>
      <c r="URN31" s="1"/>
      <c r="URO31" s="1"/>
      <c r="URP31" s="1"/>
      <c r="URQ31" s="1"/>
      <c r="URR31" s="1"/>
      <c r="URT31" s="1"/>
      <c r="URU31" s="1"/>
      <c r="URV31" s="1"/>
      <c r="URW31" s="1"/>
      <c r="URX31" s="1"/>
      <c r="URY31" s="7"/>
      <c r="URZ31" s="1"/>
      <c r="USA31" s="1"/>
      <c r="USB31" s="1"/>
      <c r="USC31" s="1"/>
      <c r="USD31" s="1"/>
      <c r="USF31" s="1"/>
      <c r="USG31" s="1"/>
      <c r="USH31" s="1"/>
      <c r="USI31" s="1"/>
      <c r="USJ31" s="1"/>
      <c r="USK31" s="7"/>
      <c r="USL31" s="1"/>
      <c r="USM31" s="1"/>
      <c r="USN31" s="1"/>
      <c r="USO31" s="1"/>
      <c r="USP31" s="1"/>
      <c r="USR31" s="1"/>
      <c r="USS31" s="1"/>
      <c r="UST31" s="1"/>
      <c r="USU31" s="1"/>
      <c r="USV31" s="1"/>
      <c r="USW31" s="7"/>
      <c r="USX31" s="1"/>
      <c r="USY31" s="1"/>
      <c r="USZ31" s="1"/>
      <c r="UTA31" s="1"/>
      <c r="UTB31" s="1"/>
      <c r="UTD31" s="1"/>
      <c r="UTE31" s="1"/>
      <c r="UTF31" s="1"/>
      <c r="UTG31" s="1"/>
      <c r="UTH31" s="1"/>
      <c r="UTI31" s="7"/>
      <c r="UTJ31" s="1"/>
      <c r="UTK31" s="1"/>
      <c r="UTL31" s="1"/>
      <c r="UTM31" s="1"/>
      <c r="UTN31" s="1"/>
      <c r="UTP31" s="1"/>
      <c r="UTQ31" s="1"/>
      <c r="UTR31" s="1"/>
      <c r="UTS31" s="1"/>
      <c r="UTT31" s="1"/>
      <c r="UTU31" s="7"/>
      <c r="UTV31" s="1"/>
      <c r="UTW31" s="1"/>
      <c r="UTX31" s="1"/>
      <c r="UTY31" s="1"/>
      <c r="UTZ31" s="1"/>
      <c r="UUB31" s="1"/>
      <c r="UUC31" s="1"/>
      <c r="UUD31" s="1"/>
      <c r="UUE31" s="1"/>
      <c r="UUF31" s="1"/>
      <c r="UUG31" s="7"/>
      <c r="UUH31" s="1"/>
      <c r="UUI31" s="1"/>
      <c r="UUJ31" s="1"/>
      <c r="UUK31" s="1"/>
      <c r="UUL31" s="1"/>
      <c r="UUN31" s="1"/>
      <c r="UUO31" s="1"/>
      <c r="UUP31" s="1"/>
      <c r="UUQ31" s="1"/>
      <c r="UUR31" s="1"/>
      <c r="UUS31" s="7"/>
      <c r="UUT31" s="1"/>
      <c r="UUU31" s="1"/>
      <c r="UUV31" s="1"/>
      <c r="UUW31" s="1"/>
      <c r="UUX31" s="1"/>
      <c r="UUZ31" s="1"/>
      <c r="UVA31" s="1"/>
      <c r="UVB31" s="1"/>
      <c r="UVC31" s="1"/>
      <c r="UVD31" s="1"/>
      <c r="UVE31" s="7"/>
      <c r="UVF31" s="1"/>
      <c r="UVG31" s="1"/>
      <c r="UVH31" s="1"/>
      <c r="UVI31" s="1"/>
      <c r="UVJ31" s="1"/>
      <c r="UVL31" s="1"/>
      <c r="UVM31" s="1"/>
      <c r="UVN31" s="1"/>
      <c r="UVO31" s="1"/>
      <c r="UVP31" s="1"/>
      <c r="UVQ31" s="7"/>
      <c r="UVR31" s="1"/>
      <c r="UVS31" s="1"/>
      <c r="UVT31" s="1"/>
      <c r="UVU31" s="1"/>
      <c r="UVV31" s="1"/>
      <c r="UVX31" s="1"/>
      <c r="UVY31" s="1"/>
      <c r="UVZ31" s="1"/>
      <c r="UWA31" s="1"/>
      <c r="UWB31" s="1"/>
      <c r="UWC31" s="7"/>
      <c r="UWD31" s="1"/>
      <c r="UWE31" s="1"/>
      <c r="UWF31" s="1"/>
      <c r="UWG31" s="1"/>
      <c r="UWH31" s="1"/>
      <c r="UWJ31" s="1"/>
      <c r="UWK31" s="1"/>
      <c r="UWL31" s="1"/>
      <c r="UWM31" s="1"/>
      <c r="UWN31" s="1"/>
      <c r="UWO31" s="7"/>
      <c r="UWP31" s="1"/>
      <c r="UWQ31" s="1"/>
      <c r="UWR31" s="1"/>
      <c r="UWS31" s="1"/>
      <c r="UWT31" s="1"/>
      <c r="UWV31" s="1"/>
      <c r="UWW31" s="1"/>
      <c r="UWX31" s="1"/>
      <c r="UWY31" s="1"/>
      <c r="UWZ31" s="1"/>
      <c r="UXA31" s="7"/>
      <c r="UXB31" s="1"/>
      <c r="UXC31" s="1"/>
      <c r="UXD31" s="1"/>
      <c r="UXE31" s="1"/>
      <c r="UXF31" s="1"/>
      <c r="UXH31" s="1"/>
      <c r="UXI31" s="1"/>
      <c r="UXJ31" s="1"/>
      <c r="UXK31" s="1"/>
      <c r="UXL31" s="1"/>
      <c r="UXM31" s="7"/>
      <c r="UXN31" s="1"/>
      <c r="UXO31" s="1"/>
      <c r="UXP31" s="1"/>
      <c r="UXQ31" s="1"/>
      <c r="UXR31" s="1"/>
      <c r="UXT31" s="1"/>
      <c r="UXU31" s="1"/>
      <c r="UXV31" s="1"/>
      <c r="UXW31" s="1"/>
      <c r="UXX31" s="1"/>
      <c r="UXY31" s="7"/>
      <c r="UXZ31" s="1"/>
      <c r="UYA31" s="1"/>
      <c r="UYB31" s="1"/>
      <c r="UYC31" s="1"/>
      <c r="UYD31" s="1"/>
      <c r="UYF31" s="1"/>
      <c r="UYG31" s="1"/>
      <c r="UYH31" s="1"/>
      <c r="UYI31" s="1"/>
      <c r="UYJ31" s="1"/>
      <c r="UYK31" s="7"/>
      <c r="UYL31" s="1"/>
      <c r="UYM31" s="1"/>
      <c r="UYN31" s="1"/>
      <c r="UYO31" s="1"/>
      <c r="UYP31" s="1"/>
      <c r="UYR31" s="1"/>
      <c r="UYS31" s="1"/>
      <c r="UYT31" s="1"/>
      <c r="UYU31" s="1"/>
      <c r="UYV31" s="1"/>
      <c r="UYW31" s="7"/>
      <c r="UYX31" s="1"/>
      <c r="UYY31" s="1"/>
      <c r="UYZ31" s="1"/>
      <c r="UZA31" s="1"/>
      <c r="UZB31" s="1"/>
      <c r="UZD31" s="1"/>
      <c r="UZE31" s="1"/>
      <c r="UZF31" s="1"/>
      <c r="UZG31" s="1"/>
      <c r="UZH31" s="1"/>
      <c r="UZI31" s="7"/>
      <c r="UZJ31" s="1"/>
      <c r="UZK31" s="1"/>
      <c r="UZL31" s="1"/>
      <c r="UZM31" s="1"/>
      <c r="UZN31" s="1"/>
      <c r="UZP31" s="1"/>
      <c r="UZQ31" s="1"/>
      <c r="UZR31" s="1"/>
      <c r="UZS31" s="1"/>
      <c r="UZT31" s="1"/>
      <c r="UZU31" s="7"/>
      <c r="UZV31" s="1"/>
      <c r="UZW31" s="1"/>
      <c r="UZX31" s="1"/>
      <c r="UZY31" s="1"/>
      <c r="UZZ31" s="1"/>
      <c r="VAB31" s="1"/>
      <c r="VAC31" s="1"/>
      <c r="VAD31" s="1"/>
      <c r="VAE31" s="1"/>
      <c r="VAF31" s="1"/>
      <c r="VAG31" s="7"/>
      <c r="VAH31" s="1"/>
      <c r="VAI31" s="1"/>
      <c r="VAJ31" s="1"/>
      <c r="VAK31" s="1"/>
      <c r="VAL31" s="1"/>
      <c r="VAN31" s="1"/>
      <c r="VAO31" s="1"/>
      <c r="VAP31" s="1"/>
      <c r="VAQ31" s="1"/>
      <c r="VAR31" s="1"/>
      <c r="VAS31" s="7"/>
      <c r="VAT31" s="1"/>
      <c r="VAU31" s="1"/>
      <c r="VAV31" s="1"/>
      <c r="VAW31" s="1"/>
      <c r="VAX31" s="1"/>
      <c r="VAZ31" s="1"/>
      <c r="VBA31" s="1"/>
      <c r="VBB31" s="1"/>
      <c r="VBC31" s="1"/>
      <c r="VBD31" s="1"/>
      <c r="VBE31" s="7"/>
      <c r="VBF31" s="1"/>
      <c r="VBG31" s="1"/>
      <c r="VBH31" s="1"/>
      <c r="VBI31" s="1"/>
      <c r="VBJ31" s="1"/>
      <c r="VBL31" s="1"/>
      <c r="VBM31" s="1"/>
      <c r="VBN31" s="1"/>
      <c r="VBO31" s="1"/>
      <c r="VBP31" s="1"/>
      <c r="VBQ31" s="7"/>
      <c r="VBR31" s="1"/>
      <c r="VBS31" s="1"/>
      <c r="VBT31" s="1"/>
      <c r="VBU31" s="1"/>
      <c r="VBV31" s="1"/>
      <c r="VBX31" s="1"/>
      <c r="VBY31" s="1"/>
      <c r="VBZ31" s="1"/>
      <c r="VCA31" s="1"/>
      <c r="VCB31" s="1"/>
      <c r="VCC31" s="7"/>
      <c r="VCD31" s="1"/>
      <c r="VCE31" s="1"/>
      <c r="VCF31" s="1"/>
      <c r="VCG31" s="1"/>
      <c r="VCH31" s="1"/>
      <c r="VCJ31" s="1"/>
      <c r="VCK31" s="1"/>
      <c r="VCL31" s="1"/>
      <c r="VCM31" s="1"/>
      <c r="VCN31" s="1"/>
      <c r="VCO31" s="7"/>
      <c r="VCP31" s="1"/>
      <c r="VCQ31" s="1"/>
      <c r="VCR31" s="1"/>
      <c r="VCS31" s="1"/>
      <c r="VCT31" s="1"/>
      <c r="VCV31" s="1"/>
      <c r="VCW31" s="1"/>
      <c r="VCX31" s="1"/>
      <c r="VCY31" s="1"/>
      <c r="VCZ31" s="1"/>
      <c r="VDA31" s="7"/>
      <c r="VDB31" s="1"/>
      <c r="VDC31" s="1"/>
      <c r="VDD31" s="1"/>
      <c r="VDE31" s="1"/>
      <c r="VDF31" s="1"/>
      <c r="VDH31" s="1"/>
      <c r="VDI31" s="1"/>
      <c r="VDJ31" s="1"/>
      <c r="VDK31" s="1"/>
      <c r="VDL31" s="1"/>
      <c r="VDM31" s="7"/>
      <c r="VDN31" s="1"/>
      <c r="VDO31" s="1"/>
      <c r="VDP31" s="1"/>
      <c r="VDQ31" s="1"/>
      <c r="VDR31" s="1"/>
      <c r="VDT31" s="1"/>
      <c r="VDU31" s="1"/>
      <c r="VDV31" s="1"/>
      <c r="VDW31" s="1"/>
      <c r="VDX31" s="1"/>
      <c r="VDY31" s="7"/>
      <c r="VDZ31" s="1"/>
      <c r="VEA31" s="1"/>
      <c r="VEB31" s="1"/>
      <c r="VEC31" s="1"/>
      <c r="VED31" s="1"/>
      <c r="VEF31" s="1"/>
      <c r="VEG31" s="1"/>
      <c r="VEH31" s="1"/>
      <c r="VEI31" s="1"/>
      <c r="VEJ31" s="1"/>
      <c r="VEK31" s="7"/>
      <c r="VEL31" s="1"/>
      <c r="VEM31" s="1"/>
      <c r="VEN31" s="1"/>
      <c r="VEO31" s="1"/>
      <c r="VEP31" s="1"/>
      <c r="VER31" s="1"/>
      <c r="VES31" s="1"/>
      <c r="VET31" s="1"/>
      <c r="VEU31" s="1"/>
      <c r="VEV31" s="1"/>
      <c r="VEW31" s="7"/>
      <c r="VEX31" s="1"/>
      <c r="VEY31" s="1"/>
      <c r="VEZ31" s="1"/>
      <c r="VFA31" s="1"/>
      <c r="VFB31" s="1"/>
      <c r="VFD31" s="1"/>
      <c r="VFE31" s="1"/>
      <c r="VFF31" s="1"/>
      <c r="VFG31" s="1"/>
      <c r="VFH31" s="1"/>
      <c r="VFI31" s="7"/>
      <c r="VFJ31" s="1"/>
      <c r="VFK31" s="1"/>
      <c r="VFL31" s="1"/>
      <c r="VFM31" s="1"/>
      <c r="VFN31" s="1"/>
      <c r="VFP31" s="1"/>
      <c r="VFQ31" s="1"/>
      <c r="VFR31" s="1"/>
      <c r="VFS31" s="1"/>
      <c r="VFT31" s="1"/>
      <c r="VFU31" s="7"/>
      <c r="VFV31" s="1"/>
      <c r="VFW31" s="1"/>
      <c r="VFX31" s="1"/>
      <c r="VFY31" s="1"/>
      <c r="VFZ31" s="1"/>
      <c r="VGB31" s="1"/>
      <c r="VGC31" s="1"/>
      <c r="VGD31" s="1"/>
      <c r="VGE31" s="1"/>
      <c r="VGF31" s="1"/>
      <c r="VGG31" s="7"/>
      <c r="VGH31" s="1"/>
      <c r="VGI31" s="1"/>
      <c r="VGJ31" s="1"/>
      <c r="VGK31" s="1"/>
      <c r="VGL31" s="1"/>
      <c r="VGN31" s="1"/>
      <c r="VGO31" s="1"/>
      <c r="VGP31" s="1"/>
      <c r="VGQ31" s="1"/>
      <c r="VGR31" s="1"/>
      <c r="VGS31" s="7"/>
      <c r="VGT31" s="1"/>
      <c r="VGU31" s="1"/>
      <c r="VGV31" s="1"/>
      <c r="VGW31" s="1"/>
      <c r="VGX31" s="1"/>
      <c r="VGZ31" s="1"/>
      <c r="VHA31" s="1"/>
      <c r="VHB31" s="1"/>
      <c r="VHC31" s="1"/>
      <c r="VHD31" s="1"/>
      <c r="VHE31" s="7"/>
      <c r="VHF31" s="1"/>
      <c r="VHG31" s="1"/>
      <c r="VHH31" s="1"/>
      <c r="VHI31" s="1"/>
      <c r="VHJ31" s="1"/>
      <c r="VHL31" s="1"/>
      <c r="VHM31" s="1"/>
      <c r="VHN31" s="1"/>
      <c r="VHO31" s="1"/>
      <c r="VHP31" s="1"/>
      <c r="VHQ31" s="7"/>
      <c r="VHR31" s="1"/>
      <c r="VHS31" s="1"/>
      <c r="VHT31" s="1"/>
      <c r="VHU31" s="1"/>
      <c r="VHV31" s="1"/>
      <c r="VHX31" s="1"/>
      <c r="VHY31" s="1"/>
      <c r="VHZ31" s="1"/>
      <c r="VIA31" s="1"/>
      <c r="VIB31" s="1"/>
      <c r="VIC31" s="7"/>
      <c r="VID31" s="1"/>
      <c r="VIE31" s="1"/>
      <c r="VIF31" s="1"/>
      <c r="VIG31" s="1"/>
      <c r="VIH31" s="1"/>
      <c r="VIJ31" s="1"/>
      <c r="VIK31" s="1"/>
      <c r="VIL31" s="1"/>
      <c r="VIM31" s="1"/>
      <c r="VIN31" s="1"/>
      <c r="VIO31" s="7"/>
      <c r="VIP31" s="1"/>
      <c r="VIQ31" s="1"/>
      <c r="VIR31" s="1"/>
      <c r="VIS31" s="1"/>
      <c r="VIT31" s="1"/>
      <c r="VIV31" s="1"/>
      <c r="VIW31" s="1"/>
      <c r="VIX31" s="1"/>
      <c r="VIY31" s="1"/>
      <c r="VIZ31" s="1"/>
      <c r="VJA31" s="7"/>
      <c r="VJB31" s="1"/>
      <c r="VJC31" s="1"/>
      <c r="VJD31" s="1"/>
      <c r="VJE31" s="1"/>
      <c r="VJF31" s="1"/>
      <c r="VJH31" s="1"/>
      <c r="VJI31" s="1"/>
      <c r="VJJ31" s="1"/>
      <c r="VJK31" s="1"/>
      <c r="VJL31" s="1"/>
      <c r="VJM31" s="7"/>
      <c r="VJN31" s="1"/>
      <c r="VJO31" s="1"/>
      <c r="VJP31" s="1"/>
      <c r="VJQ31" s="1"/>
      <c r="VJR31" s="1"/>
      <c r="VJT31" s="1"/>
      <c r="VJU31" s="1"/>
      <c r="VJV31" s="1"/>
      <c r="VJW31" s="1"/>
      <c r="VJX31" s="1"/>
      <c r="VJY31" s="7"/>
      <c r="VJZ31" s="1"/>
      <c r="VKA31" s="1"/>
      <c r="VKB31" s="1"/>
      <c r="VKC31" s="1"/>
      <c r="VKD31" s="1"/>
      <c r="VKF31" s="1"/>
      <c r="VKG31" s="1"/>
      <c r="VKH31" s="1"/>
      <c r="VKI31" s="1"/>
      <c r="VKJ31" s="1"/>
      <c r="VKK31" s="7"/>
      <c r="VKL31" s="1"/>
      <c r="VKM31" s="1"/>
      <c r="VKN31" s="1"/>
      <c r="VKO31" s="1"/>
      <c r="VKP31" s="1"/>
      <c r="VKR31" s="1"/>
      <c r="VKS31" s="1"/>
      <c r="VKT31" s="1"/>
      <c r="VKU31" s="1"/>
      <c r="VKV31" s="1"/>
      <c r="VKW31" s="7"/>
      <c r="VKX31" s="1"/>
      <c r="VKY31" s="1"/>
      <c r="VKZ31" s="1"/>
      <c r="VLA31" s="1"/>
      <c r="VLB31" s="1"/>
      <c r="VLD31" s="1"/>
      <c r="VLE31" s="1"/>
      <c r="VLF31" s="1"/>
      <c r="VLG31" s="1"/>
      <c r="VLH31" s="1"/>
      <c r="VLI31" s="7"/>
      <c r="VLJ31" s="1"/>
      <c r="VLK31" s="1"/>
      <c r="VLL31" s="1"/>
      <c r="VLM31" s="1"/>
      <c r="VLN31" s="1"/>
      <c r="VLP31" s="1"/>
      <c r="VLQ31" s="1"/>
      <c r="VLR31" s="1"/>
      <c r="VLS31" s="1"/>
      <c r="VLT31" s="1"/>
      <c r="VLU31" s="7"/>
      <c r="VLV31" s="1"/>
      <c r="VLW31" s="1"/>
      <c r="VLX31" s="1"/>
      <c r="VLY31" s="1"/>
      <c r="VLZ31" s="1"/>
      <c r="VMB31" s="1"/>
      <c r="VMC31" s="1"/>
      <c r="VMD31" s="1"/>
      <c r="VME31" s="1"/>
      <c r="VMF31" s="1"/>
      <c r="VMG31" s="7"/>
      <c r="VMH31" s="1"/>
      <c r="VMI31" s="1"/>
      <c r="VMJ31" s="1"/>
      <c r="VMK31" s="1"/>
      <c r="VML31" s="1"/>
      <c r="VMN31" s="1"/>
      <c r="VMO31" s="1"/>
      <c r="VMP31" s="1"/>
      <c r="VMQ31" s="1"/>
      <c r="VMR31" s="1"/>
      <c r="VMS31" s="7"/>
      <c r="VMT31" s="1"/>
      <c r="VMU31" s="1"/>
      <c r="VMV31" s="1"/>
      <c r="VMW31" s="1"/>
      <c r="VMX31" s="1"/>
      <c r="VMZ31" s="1"/>
      <c r="VNA31" s="1"/>
      <c r="VNB31" s="1"/>
      <c r="VNC31" s="1"/>
      <c r="VND31" s="1"/>
      <c r="VNE31" s="7"/>
      <c r="VNF31" s="1"/>
      <c r="VNG31" s="1"/>
      <c r="VNH31" s="1"/>
      <c r="VNI31" s="1"/>
      <c r="VNJ31" s="1"/>
      <c r="VNL31" s="1"/>
      <c r="VNM31" s="1"/>
      <c r="VNN31" s="1"/>
      <c r="VNO31" s="1"/>
      <c r="VNP31" s="1"/>
      <c r="VNQ31" s="7"/>
      <c r="VNR31" s="1"/>
      <c r="VNS31" s="1"/>
      <c r="VNT31" s="1"/>
      <c r="VNU31" s="1"/>
      <c r="VNV31" s="1"/>
      <c r="VNX31" s="1"/>
      <c r="VNY31" s="1"/>
      <c r="VNZ31" s="1"/>
      <c r="VOA31" s="1"/>
      <c r="VOB31" s="1"/>
      <c r="VOC31" s="7"/>
      <c r="VOD31" s="1"/>
      <c r="VOE31" s="1"/>
      <c r="VOF31" s="1"/>
      <c r="VOG31" s="1"/>
      <c r="VOH31" s="1"/>
      <c r="VOJ31" s="1"/>
      <c r="VOK31" s="1"/>
      <c r="VOL31" s="1"/>
      <c r="VOM31" s="1"/>
      <c r="VON31" s="1"/>
      <c r="VOO31" s="7"/>
      <c r="VOP31" s="1"/>
      <c r="VOQ31" s="1"/>
      <c r="VOR31" s="1"/>
      <c r="VOS31" s="1"/>
      <c r="VOT31" s="1"/>
      <c r="VOV31" s="1"/>
      <c r="VOW31" s="1"/>
      <c r="VOX31" s="1"/>
      <c r="VOY31" s="1"/>
      <c r="VOZ31" s="1"/>
      <c r="VPA31" s="7"/>
      <c r="VPB31" s="1"/>
      <c r="VPC31" s="1"/>
      <c r="VPD31" s="1"/>
      <c r="VPE31" s="1"/>
      <c r="VPF31" s="1"/>
      <c r="VPH31" s="1"/>
      <c r="VPI31" s="1"/>
      <c r="VPJ31" s="1"/>
      <c r="VPK31" s="1"/>
      <c r="VPL31" s="1"/>
      <c r="VPM31" s="7"/>
      <c r="VPN31" s="1"/>
      <c r="VPO31" s="1"/>
      <c r="VPP31" s="1"/>
      <c r="VPQ31" s="1"/>
      <c r="VPR31" s="1"/>
      <c r="VPT31" s="1"/>
      <c r="VPU31" s="1"/>
      <c r="VPV31" s="1"/>
      <c r="VPW31" s="1"/>
      <c r="VPX31" s="1"/>
      <c r="VPY31" s="7"/>
      <c r="VPZ31" s="1"/>
      <c r="VQA31" s="1"/>
      <c r="VQB31" s="1"/>
      <c r="VQC31" s="1"/>
      <c r="VQD31" s="1"/>
      <c r="VQF31" s="1"/>
      <c r="VQG31" s="1"/>
      <c r="VQH31" s="1"/>
      <c r="VQI31" s="1"/>
      <c r="VQJ31" s="1"/>
      <c r="VQK31" s="7"/>
      <c r="VQL31" s="1"/>
      <c r="VQM31" s="1"/>
      <c r="VQN31" s="1"/>
      <c r="VQO31" s="1"/>
      <c r="VQP31" s="1"/>
      <c r="VQR31" s="1"/>
      <c r="VQS31" s="1"/>
      <c r="VQT31" s="1"/>
      <c r="VQU31" s="1"/>
      <c r="VQV31" s="1"/>
      <c r="VQW31" s="7"/>
      <c r="VQX31" s="1"/>
      <c r="VQY31" s="1"/>
      <c r="VQZ31" s="1"/>
      <c r="VRA31" s="1"/>
      <c r="VRB31" s="1"/>
      <c r="VRD31" s="1"/>
      <c r="VRE31" s="1"/>
      <c r="VRF31" s="1"/>
      <c r="VRG31" s="1"/>
      <c r="VRH31" s="1"/>
      <c r="VRI31" s="7"/>
      <c r="VRJ31" s="1"/>
      <c r="VRK31" s="1"/>
      <c r="VRL31" s="1"/>
      <c r="VRM31" s="1"/>
      <c r="VRN31" s="1"/>
      <c r="VRP31" s="1"/>
      <c r="VRQ31" s="1"/>
      <c r="VRR31" s="1"/>
      <c r="VRS31" s="1"/>
      <c r="VRT31" s="1"/>
      <c r="VRU31" s="7"/>
      <c r="VRV31" s="1"/>
      <c r="VRW31" s="1"/>
      <c r="VRX31" s="1"/>
      <c r="VRY31" s="1"/>
      <c r="VRZ31" s="1"/>
      <c r="VSB31" s="1"/>
      <c r="VSC31" s="1"/>
      <c r="VSD31" s="1"/>
      <c r="VSE31" s="1"/>
      <c r="VSF31" s="1"/>
      <c r="VSG31" s="7"/>
      <c r="VSH31" s="1"/>
      <c r="VSI31" s="1"/>
      <c r="VSJ31" s="1"/>
      <c r="VSK31" s="1"/>
      <c r="VSL31" s="1"/>
      <c r="VSN31" s="1"/>
      <c r="VSO31" s="1"/>
      <c r="VSP31" s="1"/>
      <c r="VSQ31" s="1"/>
      <c r="VSR31" s="1"/>
      <c r="VSS31" s="7"/>
      <c r="VST31" s="1"/>
      <c r="VSU31" s="1"/>
      <c r="VSV31" s="1"/>
      <c r="VSW31" s="1"/>
      <c r="VSX31" s="1"/>
      <c r="VSZ31" s="1"/>
      <c r="VTA31" s="1"/>
      <c r="VTB31" s="1"/>
      <c r="VTC31" s="1"/>
      <c r="VTD31" s="1"/>
      <c r="VTE31" s="7"/>
      <c r="VTF31" s="1"/>
      <c r="VTG31" s="1"/>
      <c r="VTH31" s="1"/>
      <c r="VTI31" s="1"/>
      <c r="VTJ31" s="1"/>
      <c r="VTL31" s="1"/>
      <c r="VTM31" s="1"/>
      <c r="VTN31" s="1"/>
      <c r="VTO31" s="1"/>
      <c r="VTP31" s="1"/>
      <c r="VTQ31" s="7"/>
      <c r="VTR31" s="1"/>
      <c r="VTS31" s="1"/>
      <c r="VTT31" s="1"/>
      <c r="VTU31" s="1"/>
      <c r="VTV31" s="1"/>
      <c r="VTX31" s="1"/>
      <c r="VTY31" s="1"/>
      <c r="VTZ31" s="1"/>
      <c r="VUA31" s="1"/>
      <c r="VUB31" s="1"/>
      <c r="VUC31" s="7"/>
      <c r="VUD31" s="1"/>
      <c r="VUE31" s="1"/>
      <c r="VUF31" s="1"/>
      <c r="VUG31" s="1"/>
      <c r="VUH31" s="1"/>
      <c r="VUJ31" s="1"/>
      <c r="VUK31" s="1"/>
      <c r="VUL31" s="1"/>
      <c r="VUM31" s="1"/>
      <c r="VUN31" s="1"/>
      <c r="VUO31" s="7"/>
      <c r="VUP31" s="1"/>
      <c r="VUQ31" s="1"/>
      <c r="VUR31" s="1"/>
      <c r="VUS31" s="1"/>
      <c r="VUT31" s="1"/>
      <c r="VUV31" s="1"/>
      <c r="VUW31" s="1"/>
      <c r="VUX31" s="1"/>
      <c r="VUY31" s="1"/>
      <c r="VUZ31" s="1"/>
      <c r="VVA31" s="7"/>
      <c r="VVB31" s="1"/>
      <c r="VVC31" s="1"/>
      <c r="VVD31" s="1"/>
      <c r="VVE31" s="1"/>
      <c r="VVF31" s="1"/>
      <c r="VVH31" s="1"/>
      <c r="VVI31" s="1"/>
      <c r="VVJ31" s="1"/>
      <c r="VVK31" s="1"/>
      <c r="VVL31" s="1"/>
      <c r="VVM31" s="7"/>
      <c r="VVN31" s="1"/>
      <c r="VVO31" s="1"/>
      <c r="VVP31" s="1"/>
      <c r="VVQ31" s="1"/>
      <c r="VVR31" s="1"/>
      <c r="VVT31" s="1"/>
      <c r="VVU31" s="1"/>
      <c r="VVV31" s="1"/>
      <c r="VVW31" s="1"/>
      <c r="VVX31" s="1"/>
      <c r="VVY31" s="7"/>
      <c r="VVZ31" s="1"/>
      <c r="VWA31" s="1"/>
      <c r="VWB31" s="1"/>
      <c r="VWC31" s="1"/>
      <c r="VWD31" s="1"/>
      <c r="VWF31" s="1"/>
      <c r="VWG31" s="1"/>
      <c r="VWH31" s="1"/>
      <c r="VWI31" s="1"/>
      <c r="VWJ31" s="1"/>
      <c r="VWK31" s="7"/>
      <c r="VWL31" s="1"/>
      <c r="VWM31" s="1"/>
      <c r="VWN31" s="1"/>
      <c r="VWO31" s="1"/>
      <c r="VWP31" s="1"/>
      <c r="VWR31" s="1"/>
      <c r="VWS31" s="1"/>
      <c r="VWT31" s="1"/>
      <c r="VWU31" s="1"/>
      <c r="VWV31" s="1"/>
      <c r="VWW31" s="7"/>
      <c r="VWX31" s="1"/>
      <c r="VWY31" s="1"/>
      <c r="VWZ31" s="1"/>
      <c r="VXA31" s="1"/>
      <c r="VXB31" s="1"/>
      <c r="VXD31" s="1"/>
      <c r="VXE31" s="1"/>
      <c r="VXF31" s="1"/>
      <c r="VXG31" s="1"/>
      <c r="VXH31" s="1"/>
      <c r="VXI31" s="7"/>
      <c r="VXJ31" s="1"/>
      <c r="VXK31" s="1"/>
      <c r="VXL31" s="1"/>
      <c r="VXM31" s="1"/>
      <c r="VXN31" s="1"/>
      <c r="VXP31" s="1"/>
      <c r="VXQ31" s="1"/>
      <c r="VXR31" s="1"/>
      <c r="VXS31" s="1"/>
      <c r="VXT31" s="1"/>
      <c r="VXU31" s="7"/>
      <c r="VXV31" s="1"/>
      <c r="VXW31" s="1"/>
      <c r="VXX31" s="1"/>
      <c r="VXY31" s="1"/>
      <c r="VXZ31" s="1"/>
      <c r="VYB31" s="1"/>
      <c r="VYC31" s="1"/>
      <c r="VYD31" s="1"/>
      <c r="VYE31" s="1"/>
      <c r="VYF31" s="1"/>
      <c r="VYG31" s="7"/>
      <c r="VYH31" s="1"/>
      <c r="VYI31" s="1"/>
      <c r="VYJ31" s="1"/>
      <c r="VYK31" s="1"/>
      <c r="VYL31" s="1"/>
      <c r="VYN31" s="1"/>
      <c r="VYO31" s="1"/>
      <c r="VYP31" s="1"/>
      <c r="VYQ31" s="1"/>
      <c r="VYR31" s="1"/>
      <c r="VYS31" s="7"/>
      <c r="VYT31" s="1"/>
      <c r="VYU31" s="1"/>
      <c r="VYV31" s="1"/>
      <c r="VYW31" s="1"/>
      <c r="VYX31" s="1"/>
      <c r="VYZ31" s="1"/>
      <c r="VZA31" s="1"/>
      <c r="VZB31" s="1"/>
      <c r="VZC31" s="1"/>
      <c r="VZD31" s="1"/>
      <c r="VZE31" s="7"/>
      <c r="VZF31" s="1"/>
      <c r="VZG31" s="1"/>
      <c r="VZH31" s="1"/>
      <c r="VZI31" s="1"/>
      <c r="VZJ31" s="1"/>
      <c r="VZL31" s="1"/>
      <c r="VZM31" s="1"/>
      <c r="VZN31" s="1"/>
      <c r="VZO31" s="1"/>
      <c r="VZP31" s="1"/>
      <c r="VZQ31" s="7"/>
      <c r="VZR31" s="1"/>
      <c r="VZS31" s="1"/>
      <c r="VZT31" s="1"/>
      <c r="VZU31" s="1"/>
      <c r="VZV31" s="1"/>
      <c r="VZX31" s="1"/>
      <c r="VZY31" s="1"/>
      <c r="VZZ31" s="1"/>
      <c r="WAA31" s="1"/>
      <c r="WAB31" s="1"/>
      <c r="WAC31" s="7"/>
      <c r="WAD31" s="1"/>
      <c r="WAE31" s="1"/>
      <c r="WAF31" s="1"/>
      <c r="WAG31" s="1"/>
      <c r="WAH31" s="1"/>
      <c r="WAJ31" s="1"/>
      <c r="WAK31" s="1"/>
      <c r="WAL31" s="1"/>
      <c r="WAM31" s="1"/>
      <c r="WAN31" s="1"/>
      <c r="WAO31" s="7"/>
      <c r="WAP31" s="1"/>
      <c r="WAQ31" s="1"/>
      <c r="WAR31" s="1"/>
      <c r="WAS31" s="1"/>
      <c r="WAT31" s="1"/>
      <c r="WAV31" s="1"/>
      <c r="WAW31" s="1"/>
      <c r="WAX31" s="1"/>
      <c r="WAY31" s="1"/>
      <c r="WAZ31" s="1"/>
      <c r="WBA31" s="7"/>
      <c r="WBB31" s="1"/>
      <c r="WBC31" s="1"/>
      <c r="WBD31" s="1"/>
      <c r="WBE31" s="1"/>
      <c r="WBF31" s="1"/>
      <c r="WBH31" s="1"/>
      <c r="WBI31" s="1"/>
      <c r="WBJ31" s="1"/>
      <c r="WBK31" s="1"/>
      <c r="WBL31" s="1"/>
      <c r="WBM31" s="7"/>
      <c r="WBN31" s="1"/>
      <c r="WBO31" s="1"/>
      <c r="WBP31" s="1"/>
      <c r="WBQ31" s="1"/>
      <c r="WBR31" s="1"/>
      <c r="WBT31" s="1"/>
      <c r="WBU31" s="1"/>
      <c r="WBV31" s="1"/>
      <c r="WBW31" s="1"/>
      <c r="WBX31" s="1"/>
      <c r="WBY31" s="7"/>
      <c r="WBZ31" s="1"/>
      <c r="WCA31" s="1"/>
      <c r="WCB31" s="1"/>
      <c r="WCC31" s="1"/>
      <c r="WCD31" s="1"/>
      <c r="WCF31" s="1"/>
      <c r="WCG31" s="1"/>
      <c r="WCH31" s="1"/>
      <c r="WCI31" s="1"/>
      <c r="WCJ31" s="1"/>
      <c r="WCK31" s="7"/>
      <c r="WCL31" s="1"/>
      <c r="WCM31" s="1"/>
      <c r="WCN31" s="1"/>
      <c r="WCO31" s="1"/>
      <c r="WCP31" s="1"/>
      <c r="WCR31" s="1"/>
      <c r="WCS31" s="1"/>
      <c r="WCT31" s="1"/>
      <c r="WCU31" s="1"/>
      <c r="WCV31" s="1"/>
      <c r="WCW31" s="7"/>
      <c r="WCX31" s="1"/>
      <c r="WCY31" s="1"/>
      <c r="WCZ31" s="1"/>
      <c r="WDA31" s="1"/>
      <c r="WDB31" s="1"/>
      <c r="WDD31" s="1"/>
      <c r="WDE31" s="1"/>
      <c r="WDF31" s="1"/>
      <c r="WDG31" s="1"/>
      <c r="WDH31" s="1"/>
      <c r="WDI31" s="7"/>
      <c r="WDJ31" s="1"/>
      <c r="WDK31" s="1"/>
      <c r="WDL31" s="1"/>
      <c r="WDM31" s="1"/>
      <c r="WDN31" s="1"/>
      <c r="WDP31" s="1"/>
      <c r="WDQ31" s="1"/>
      <c r="WDR31" s="1"/>
      <c r="WDS31" s="1"/>
      <c r="WDT31" s="1"/>
      <c r="WDU31" s="7"/>
      <c r="WDV31" s="1"/>
      <c r="WDW31" s="1"/>
      <c r="WDX31" s="1"/>
      <c r="WDY31" s="1"/>
      <c r="WDZ31" s="1"/>
      <c r="WEB31" s="1"/>
      <c r="WEC31" s="1"/>
      <c r="WED31" s="1"/>
      <c r="WEE31" s="1"/>
      <c r="WEF31" s="1"/>
      <c r="WEG31" s="7"/>
      <c r="WEH31" s="1"/>
      <c r="WEI31" s="1"/>
      <c r="WEJ31" s="1"/>
      <c r="WEK31" s="1"/>
      <c r="WEL31" s="1"/>
      <c r="WEN31" s="1"/>
      <c r="WEO31" s="1"/>
      <c r="WEP31" s="1"/>
      <c r="WEQ31" s="1"/>
      <c r="WER31" s="1"/>
      <c r="WES31" s="7"/>
      <c r="WET31" s="1"/>
      <c r="WEU31" s="1"/>
      <c r="WEV31" s="1"/>
      <c r="WEW31" s="1"/>
      <c r="WEX31" s="1"/>
      <c r="WEZ31" s="1"/>
      <c r="WFA31" s="1"/>
      <c r="WFB31" s="1"/>
      <c r="WFC31" s="1"/>
      <c r="WFD31" s="1"/>
      <c r="WFE31" s="7"/>
      <c r="WFF31" s="1"/>
      <c r="WFG31" s="1"/>
      <c r="WFH31" s="1"/>
      <c r="WFI31" s="1"/>
      <c r="WFJ31" s="1"/>
      <c r="WFL31" s="1"/>
      <c r="WFM31" s="1"/>
      <c r="WFN31" s="1"/>
      <c r="WFO31" s="1"/>
      <c r="WFP31" s="1"/>
      <c r="WFQ31" s="7"/>
      <c r="WFR31" s="1"/>
      <c r="WFS31" s="1"/>
      <c r="WFT31" s="1"/>
      <c r="WFU31" s="1"/>
      <c r="WFV31" s="1"/>
      <c r="WFX31" s="1"/>
      <c r="WFY31" s="1"/>
      <c r="WFZ31" s="1"/>
      <c r="WGA31" s="1"/>
      <c r="WGB31" s="1"/>
      <c r="WGC31" s="7"/>
      <c r="WGD31" s="1"/>
      <c r="WGE31" s="1"/>
      <c r="WGF31" s="1"/>
      <c r="WGG31" s="1"/>
      <c r="WGH31" s="1"/>
      <c r="WGJ31" s="1"/>
      <c r="WGK31" s="1"/>
      <c r="WGL31" s="1"/>
      <c r="WGM31" s="1"/>
      <c r="WGN31" s="1"/>
      <c r="WGO31" s="7"/>
      <c r="WGP31" s="1"/>
      <c r="WGQ31" s="1"/>
      <c r="WGR31" s="1"/>
      <c r="WGS31" s="1"/>
      <c r="WGT31" s="1"/>
      <c r="WGV31" s="1"/>
      <c r="WGW31" s="1"/>
      <c r="WGX31" s="1"/>
      <c r="WGY31" s="1"/>
      <c r="WGZ31" s="1"/>
      <c r="WHA31" s="7"/>
      <c r="WHB31" s="1"/>
      <c r="WHC31" s="1"/>
      <c r="WHD31" s="1"/>
      <c r="WHE31" s="1"/>
      <c r="WHF31" s="1"/>
      <c r="WHH31" s="1"/>
      <c r="WHI31" s="1"/>
      <c r="WHJ31" s="1"/>
      <c r="WHK31" s="1"/>
      <c r="WHL31" s="1"/>
      <c r="WHM31" s="7"/>
      <c r="WHN31" s="1"/>
      <c r="WHO31" s="1"/>
      <c r="WHP31" s="1"/>
      <c r="WHQ31" s="1"/>
      <c r="WHR31" s="1"/>
      <c r="WHT31" s="1"/>
      <c r="WHU31" s="1"/>
      <c r="WHV31" s="1"/>
      <c r="WHW31" s="1"/>
      <c r="WHX31" s="1"/>
      <c r="WHY31" s="7"/>
      <c r="WHZ31" s="1"/>
      <c r="WIA31" s="1"/>
      <c r="WIB31" s="1"/>
      <c r="WIC31" s="1"/>
      <c r="WID31" s="1"/>
      <c r="WIF31" s="1"/>
      <c r="WIG31" s="1"/>
      <c r="WIH31" s="1"/>
      <c r="WII31" s="1"/>
      <c r="WIJ31" s="1"/>
      <c r="WIK31" s="7"/>
      <c r="WIL31" s="1"/>
      <c r="WIM31" s="1"/>
      <c r="WIN31" s="1"/>
      <c r="WIO31" s="1"/>
      <c r="WIP31" s="1"/>
      <c r="WIR31" s="1"/>
      <c r="WIS31" s="1"/>
      <c r="WIT31" s="1"/>
      <c r="WIU31" s="1"/>
      <c r="WIV31" s="1"/>
      <c r="WIW31" s="7"/>
      <c r="WIX31" s="1"/>
      <c r="WIY31" s="1"/>
      <c r="WIZ31" s="1"/>
      <c r="WJA31" s="1"/>
      <c r="WJB31" s="1"/>
      <c r="WJD31" s="1"/>
      <c r="WJE31" s="1"/>
      <c r="WJF31" s="1"/>
      <c r="WJG31" s="1"/>
      <c r="WJH31" s="1"/>
      <c r="WJI31" s="7"/>
      <c r="WJJ31" s="1"/>
      <c r="WJK31" s="1"/>
      <c r="WJL31" s="1"/>
      <c r="WJM31" s="1"/>
      <c r="WJN31" s="1"/>
      <c r="WJP31" s="1"/>
      <c r="WJQ31" s="1"/>
      <c r="WJR31" s="1"/>
      <c r="WJS31" s="1"/>
      <c r="WJT31" s="1"/>
      <c r="WJU31" s="7"/>
      <c r="WJV31" s="1"/>
      <c r="WJW31" s="1"/>
      <c r="WJX31" s="1"/>
      <c r="WJY31" s="1"/>
      <c r="WJZ31" s="1"/>
      <c r="WKB31" s="1"/>
      <c r="WKC31" s="1"/>
      <c r="WKD31" s="1"/>
      <c r="WKE31" s="1"/>
      <c r="WKF31" s="1"/>
      <c r="WKG31" s="7"/>
      <c r="WKH31" s="1"/>
      <c r="WKI31" s="1"/>
      <c r="WKJ31" s="1"/>
      <c r="WKK31" s="1"/>
      <c r="WKL31" s="1"/>
      <c r="WKN31" s="1"/>
      <c r="WKO31" s="1"/>
      <c r="WKP31" s="1"/>
      <c r="WKQ31" s="1"/>
      <c r="WKR31" s="1"/>
      <c r="WKS31" s="7"/>
      <c r="WKT31" s="1"/>
      <c r="WKU31" s="1"/>
      <c r="WKV31" s="1"/>
      <c r="WKW31" s="1"/>
      <c r="WKX31" s="1"/>
      <c r="WKZ31" s="1"/>
      <c r="WLA31" s="1"/>
      <c r="WLB31" s="1"/>
      <c r="WLC31" s="1"/>
      <c r="WLD31" s="1"/>
      <c r="WLE31" s="7"/>
      <c r="WLF31" s="1"/>
      <c r="WLG31" s="1"/>
      <c r="WLH31" s="1"/>
      <c r="WLI31" s="1"/>
      <c r="WLJ31" s="1"/>
      <c r="WLL31" s="1"/>
      <c r="WLM31" s="1"/>
      <c r="WLN31" s="1"/>
      <c r="WLO31" s="1"/>
      <c r="WLP31" s="1"/>
      <c r="WLQ31" s="7"/>
      <c r="WLR31" s="1"/>
      <c r="WLS31" s="1"/>
      <c r="WLT31" s="1"/>
      <c r="WLU31" s="1"/>
      <c r="WLV31" s="1"/>
      <c r="WLX31" s="1"/>
      <c r="WLY31" s="1"/>
      <c r="WLZ31" s="1"/>
      <c r="WMA31" s="1"/>
      <c r="WMB31" s="1"/>
      <c r="WMC31" s="7"/>
      <c r="WMD31" s="1"/>
      <c r="WME31" s="1"/>
      <c r="WMF31" s="1"/>
      <c r="WMG31" s="1"/>
      <c r="WMH31" s="1"/>
      <c r="WMJ31" s="1"/>
      <c r="WMK31" s="1"/>
      <c r="WML31" s="1"/>
      <c r="WMM31" s="1"/>
      <c r="WMN31" s="1"/>
      <c r="WMO31" s="7"/>
      <c r="WMP31" s="1"/>
      <c r="WMQ31" s="1"/>
      <c r="WMR31" s="1"/>
      <c r="WMS31" s="1"/>
      <c r="WMT31" s="1"/>
      <c r="WMV31" s="1"/>
      <c r="WMW31" s="1"/>
      <c r="WMX31" s="1"/>
      <c r="WMY31" s="1"/>
      <c r="WMZ31" s="1"/>
      <c r="WNA31" s="7"/>
      <c r="WNB31" s="1"/>
      <c r="WNC31" s="1"/>
      <c r="WND31" s="1"/>
      <c r="WNE31" s="1"/>
      <c r="WNF31" s="1"/>
      <c r="WNH31" s="1"/>
      <c r="WNI31" s="1"/>
      <c r="WNJ31" s="1"/>
      <c r="WNK31" s="1"/>
      <c r="WNL31" s="1"/>
      <c r="WNM31" s="7"/>
      <c r="WNN31" s="1"/>
      <c r="WNO31" s="1"/>
      <c r="WNP31" s="1"/>
      <c r="WNQ31" s="1"/>
      <c r="WNR31" s="1"/>
      <c r="WNT31" s="1"/>
      <c r="WNU31" s="1"/>
      <c r="WNV31" s="1"/>
      <c r="WNW31" s="1"/>
      <c r="WNX31" s="1"/>
      <c r="WNY31" s="7"/>
      <c r="WNZ31" s="1"/>
      <c r="WOA31" s="1"/>
      <c r="WOB31" s="1"/>
      <c r="WOC31" s="1"/>
      <c r="WOD31" s="1"/>
      <c r="WOF31" s="1"/>
      <c r="WOG31" s="1"/>
      <c r="WOH31" s="1"/>
      <c r="WOI31" s="1"/>
      <c r="WOJ31" s="1"/>
      <c r="WOK31" s="7"/>
      <c r="WOL31" s="1"/>
      <c r="WOM31" s="1"/>
      <c r="WON31" s="1"/>
      <c r="WOO31" s="1"/>
      <c r="WOP31" s="1"/>
      <c r="WOR31" s="1"/>
      <c r="WOS31" s="1"/>
      <c r="WOT31" s="1"/>
      <c r="WOU31" s="1"/>
      <c r="WOV31" s="1"/>
      <c r="WOW31" s="7"/>
      <c r="WOX31" s="1"/>
      <c r="WOY31" s="1"/>
      <c r="WOZ31" s="1"/>
      <c r="WPA31" s="1"/>
      <c r="WPB31" s="1"/>
      <c r="WPD31" s="1"/>
      <c r="WPE31" s="1"/>
      <c r="WPF31" s="1"/>
      <c r="WPG31" s="1"/>
      <c r="WPH31" s="1"/>
      <c r="WPI31" s="7"/>
      <c r="WPJ31" s="1"/>
      <c r="WPK31" s="1"/>
      <c r="WPL31" s="1"/>
      <c r="WPM31" s="1"/>
      <c r="WPN31" s="1"/>
      <c r="WPP31" s="1"/>
      <c r="WPQ31" s="1"/>
      <c r="WPR31" s="1"/>
      <c r="WPS31" s="1"/>
      <c r="WPT31" s="1"/>
      <c r="WPU31" s="7"/>
      <c r="WPV31" s="1"/>
      <c r="WPW31" s="1"/>
      <c r="WPX31" s="1"/>
      <c r="WPY31" s="1"/>
      <c r="WPZ31" s="1"/>
      <c r="WQB31" s="1"/>
      <c r="WQC31" s="1"/>
      <c r="WQD31" s="1"/>
      <c r="WQE31" s="1"/>
      <c r="WQF31" s="1"/>
      <c r="WQG31" s="7"/>
      <c r="WQH31" s="1"/>
      <c r="WQI31" s="1"/>
      <c r="WQJ31" s="1"/>
      <c r="WQK31" s="1"/>
      <c r="WQL31" s="1"/>
      <c r="WQN31" s="1"/>
      <c r="WQO31" s="1"/>
      <c r="WQP31" s="1"/>
      <c r="WQQ31" s="1"/>
      <c r="WQR31" s="1"/>
      <c r="WQS31" s="7"/>
      <c r="WQT31" s="1"/>
      <c r="WQU31" s="1"/>
      <c r="WQV31" s="1"/>
      <c r="WQW31" s="1"/>
      <c r="WQX31" s="1"/>
      <c r="WQZ31" s="1"/>
      <c r="WRA31" s="1"/>
      <c r="WRB31" s="1"/>
      <c r="WRC31" s="1"/>
      <c r="WRD31" s="1"/>
      <c r="WRE31" s="7"/>
      <c r="WRF31" s="1"/>
      <c r="WRG31" s="1"/>
      <c r="WRH31" s="1"/>
      <c r="WRI31" s="1"/>
      <c r="WRJ31" s="1"/>
      <c r="WRL31" s="1"/>
      <c r="WRM31" s="1"/>
      <c r="WRN31" s="1"/>
      <c r="WRO31" s="1"/>
      <c r="WRP31" s="1"/>
      <c r="WRQ31" s="7"/>
      <c r="WRR31" s="1"/>
      <c r="WRS31" s="1"/>
      <c r="WRT31" s="1"/>
      <c r="WRU31" s="1"/>
      <c r="WRV31" s="1"/>
      <c r="WRX31" s="1"/>
      <c r="WRY31" s="1"/>
      <c r="WRZ31" s="1"/>
      <c r="WSA31" s="1"/>
      <c r="WSB31" s="1"/>
      <c r="WSC31" s="7"/>
      <c r="WSD31" s="1"/>
      <c r="WSE31" s="1"/>
      <c r="WSF31" s="1"/>
      <c r="WSG31" s="1"/>
      <c r="WSH31" s="1"/>
      <c r="WSJ31" s="1"/>
      <c r="WSK31" s="1"/>
      <c r="WSL31" s="1"/>
      <c r="WSM31" s="1"/>
      <c r="WSN31" s="1"/>
      <c r="WSO31" s="7"/>
      <c r="WSP31" s="1"/>
      <c r="WSQ31" s="1"/>
      <c r="WSR31" s="1"/>
      <c r="WSS31" s="1"/>
      <c r="WST31" s="1"/>
      <c r="WSV31" s="1"/>
      <c r="WSW31" s="1"/>
      <c r="WSX31" s="1"/>
      <c r="WSY31" s="1"/>
      <c r="WSZ31" s="1"/>
      <c r="WTA31" s="7"/>
      <c r="WTB31" s="1"/>
      <c r="WTC31" s="1"/>
      <c r="WTD31" s="1"/>
      <c r="WTE31" s="1"/>
      <c r="WTF31" s="1"/>
      <c r="WTH31" s="1"/>
      <c r="WTI31" s="1"/>
      <c r="WTJ31" s="1"/>
      <c r="WTK31" s="1"/>
      <c r="WTL31" s="1"/>
      <c r="WTM31" s="7"/>
      <c r="WTN31" s="1"/>
      <c r="WTO31" s="1"/>
      <c r="WTP31" s="1"/>
      <c r="WTQ31" s="1"/>
      <c r="WTR31" s="1"/>
      <c r="WTT31" s="1"/>
      <c r="WTU31" s="1"/>
      <c r="WTV31" s="1"/>
      <c r="WTW31" s="1"/>
      <c r="WTX31" s="1"/>
      <c r="WTY31" s="7"/>
      <c r="WTZ31" s="1"/>
      <c r="WUA31" s="1"/>
      <c r="WUB31" s="1"/>
      <c r="WUC31" s="1"/>
      <c r="WUD31" s="1"/>
      <c r="WUF31" s="1"/>
      <c r="WUG31" s="1"/>
      <c r="WUH31" s="1"/>
      <c r="WUI31" s="1"/>
      <c r="WUJ31" s="1"/>
      <c r="WUK31" s="7"/>
      <c r="WUL31" s="1"/>
      <c r="WUM31" s="1"/>
      <c r="WUN31" s="1"/>
      <c r="WUO31" s="1"/>
      <c r="WUP31" s="1"/>
      <c r="WUR31" s="1"/>
      <c r="WUS31" s="1"/>
      <c r="WUT31" s="1"/>
      <c r="WUU31" s="1"/>
      <c r="WUV31" s="1"/>
      <c r="WUW31" s="7"/>
      <c r="WUX31" s="1"/>
      <c r="WUY31" s="1"/>
      <c r="WUZ31" s="1"/>
      <c r="WVA31" s="1"/>
      <c r="WVB31" s="1"/>
      <c r="WVD31" s="1"/>
      <c r="WVE31" s="1"/>
      <c r="WVF31" s="1"/>
      <c r="WVG31" s="1"/>
      <c r="WVH31" s="1"/>
      <c r="WVI31" s="7"/>
      <c r="WVJ31" s="1"/>
      <c r="WVK31" s="1"/>
      <c r="WVL31" s="1"/>
      <c r="WVM31" s="1"/>
      <c r="WVN31" s="1"/>
      <c r="WVP31" s="1"/>
      <c r="WVQ31" s="1"/>
      <c r="WVR31" s="1"/>
      <c r="WVS31" s="1"/>
      <c r="WVT31" s="1"/>
      <c r="WVU31" s="7"/>
      <c r="WVV31" s="1"/>
      <c r="WVW31" s="1"/>
      <c r="WVX31" s="1"/>
      <c r="WVY31" s="1"/>
      <c r="WVZ31" s="1"/>
      <c r="WWB31" s="1"/>
      <c r="WWC31" s="1"/>
      <c r="WWD31" s="1"/>
      <c r="WWE31" s="1"/>
      <c r="WWF31" s="1"/>
      <c r="WWG31" s="7"/>
      <c r="WWH31" s="1"/>
      <c r="WWI31" s="1"/>
      <c r="WWJ31" s="1"/>
      <c r="WWK31" s="1"/>
      <c r="WWL31" s="1"/>
      <c r="WWN31" s="1"/>
      <c r="WWO31" s="1"/>
      <c r="WWP31" s="1"/>
      <c r="WWQ31" s="1"/>
      <c r="WWR31" s="1"/>
      <c r="WWS31" s="7"/>
      <c r="WWT31" s="1"/>
      <c r="WWU31" s="1"/>
      <c r="WWV31" s="1"/>
      <c r="WWW31" s="1"/>
      <c r="WWX31" s="1"/>
      <c r="WWZ31" s="1"/>
      <c r="WXA31" s="1"/>
      <c r="WXB31" s="1"/>
      <c r="WXC31" s="1"/>
      <c r="WXD31" s="1"/>
      <c r="WXE31" s="7"/>
      <c r="WXF31" s="1"/>
      <c r="WXG31" s="1"/>
      <c r="WXH31" s="1"/>
      <c r="WXI31" s="1"/>
      <c r="WXJ31" s="1"/>
      <c r="WXL31" s="1"/>
      <c r="WXM31" s="1"/>
      <c r="WXN31" s="1"/>
      <c r="WXO31" s="1"/>
      <c r="WXP31" s="1"/>
      <c r="WXQ31" s="7"/>
      <c r="WXR31" s="1"/>
      <c r="WXS31" s="1"/>
      <c r="WXT31" s="1"/>
      <c r="WXU31" s="1"/>
      <c r="WXV31" s="1"/>
      <c r="WXX31" s="1"/>
      <c r="WXY31" s="1"/>
      <c r="WXZ31" s="1"/>
      <c r="WYA31" s="1"/>
      <c r="WYB31" s="1"/>
      <c r="WYC31" s="7"/>
      <c r="WYD31" s="1"/>
      <c r="WYE31" s="1"/>
      <c r="WYF31" s="1"/>
      <c r="WYG31" s="1"/>
      <c r="WYH31" s="1"/>
      <c r="WYJ31" s="1"/>
      <c r="WYK31" s="1"/>
      <c r="WYL31" s="1"/>
      <c r="WYM31" s="1"/>
      <c r="WYN31" s="1"/>
      <c r="WYO31" s="7"/>
      <c r="WYP31" s="1"/>
      <c r="WYQ31" s="1"/>
      <c r="WYR31" s="1"/>
      <c r="WYS31" s="1"/>
      <c r="WYT31" s="1"/>
      <c r="WYV31" s="1"/>
      <c r="WYW31" s="1"/>
      <c r="WYX31" s="1"/>
      <c r="WYY31" s="1"/>
      <c r="WYZ31" s="1"/>
      <c r="WZA31" s="7"/>
      <c r="WZB31" s="1"/>
      <c r="WZC31" s="1"/>
      <c r="WZD31" s="1"/>
      <c r="WZE31" s="1"/>
      <c r="WZF31" s="1"/>
      <c r="WZH31" s="1"/>
      <c r="WZI31" s="1"/>
      <c r="WZJ31" s="1"/>
      <c r="WZK31" s="1"/>
      <c r="WZL31" s="1"/>
      <c r="WZM31" s="7"/>
      <c r="WZN31" s="1"/>
      <c r="WZO31" s="1"/>
      <c r="WZP31" s="1"/>
      <c r="WZQ31" s="1"/>
      <c r="WZR31" s="1"/>
      <c r="WZT31" s="1"/>
      <c r="WZU31" s="1"/>
      <c r="WZV31" s="1"/>
      <c r="WZW31" s="1"/>
      <c r="WZX31" s="1"/>
      <c r="WZY31" s="7"/>
      <c r="WZZ31" s="1"/>
      <c r="XAA31" s="1"/>
      <c r="XAB31" s="1"/>
      <c r="XAC31" s="1"/>
      <c r="XAD31" s="1"/>
      <c r="XAF31" s="1"/>
      <c r="XAG31" s="1"/>
      <c r="XAH31" s="1"/>
      <c r="XAI31" s="1"/>
      <c r="XAJ31" s="1"/>
      <c r="XAK31" s="7"/>
      <c r="XAL31" s="1"/>
      <c r="XAM31" s="1"/>
      <c r="XAN31" s="1"/>
      <c r="XAO31" s="1"/>
      <c r="XAP31" s="1"/>
      <c r="XAR31" s="1"/>
      <c r="XAS31" s="1"/>
      <c r="XAT31" s="1"/>
      <c r="XAU31" s="1"/>
      <c r="XAV31" s="1"/>
      <c r="XAW31" s="7"/>
      <c r="XAX31" s="1"/>
      <c r="XAY31" s="1"/>
      <c r="XAZ31" s="1"/>
      <c r="XBA31" s="1"/>
      <c r="XBB31" s="1"/>
      <c r="XBD31" s="1"/>
      <c r="XBE31" s="1"/>
      <c r="XBF31" s="1"/>
      <c r="XBG31" s="1"/>
      <c r="XBH31" s="1"/>
      <c r="XBI31" s="7"/>
      <c r="XBJ31" s="1"/>
      <c r="XBK31" s="1"/>
      <c r="XBL31" s="1"/>
      <c r="XBM31" s="1"/>
      <c r="XBN31" s="1"/>
      <c r="XBP31" s="1"/>
      <c r="XBQ31" s="1"/>
      <c r="XBR31" s="1"/>
      <c r="XBS31" s="1"/>
      <c r="XBT31" s="1"/>
      <c r="XBU31" s="7"/>
      <c r="XBV31" s="1"/>
      <c r="XBW31" s="1"/>
      <c r="XBX31" s="1"/>
      <c r="XBY31" s="1"/>
      <c r="XBZ31" s="1"/>
      <c r="XCB31" s="1"/>
      <c r="XCC31" s="1"/>
      <c r="XCD31" s="1"/>
      <c r="XCE31" s="1"/>
      <c r="XCF31" s="1"/>
      <c r="XCG31" s="7"/>
      <c r="XCH31" s="1"/>
      <c r="XCI31" s="1"/>
      <c r="XCJ31" s="1"/>
      <c r="XCK31" s="1"/>
      <c r="XCL31" s="1"/>
      <c r="XCN31" s="1"/>
      <c r="XCO31" s="1"/>
      <c r="XCP31" s="1"/>
      <c r="XCQ31" s="1"/>
      <c r="XCR31" s="1"/>
      <c r="XCS31" s="7"/>
      <c r="XCT31" s="1"/>
      <c r="XCU31" s="1"/>
      <c r="XCV31" s="1"/>
      <c r="XCW31" s="1"/>
      <c r="XCX31" s="1"/>
      <c r="XCZ31" s="1"/>
      <c r="XDA31" s="1"/>
      <c r="XDB31" s="1"/>
      <c r="XDC31" s="1"/>
      <c r="XDD31" s="1"/>
      <c r="XDE31" s="7"/>
      <c r="XDF31" s="1"/>
      <c r="XDG31" s="1"/>
      <c r="XDH31" s="1"/>
      <c r="XDI31" s="1"/>
      <c r="XDJ31" s="1"/>
      <c r="XDL31" s="1"/>
      <c r="XDM31" s="1"/>
      <c r="XDN31" s="1"/>
      <c r="XDO31" s="1"/>
      <c r="XDP31" s="1"/>
      <c r="XDQ31" s="7"/>
      <c r="XDR31" s="1"/>
      <c r="XDS31" s="1"/>
      <c r="XDT31" s="1"/>
      <c r="XDU31" s="1"/>
      <c r="XDV31" s="1"/>
      <c r="XDX31" s="1"/>
      <c r="XDY31" s="1"/>
      <c r="XDZ31" s="1"/>
      <c r="XEA31" s="1"/>
      <c r="XEB31" s="1"/>
      <c r="XEC31" s="7"/>
      <c r="XED31" s="1"/>
      <c r="XEE31" s="1"/>
      <c r="XEF31" s="1"/>
      <c r="XEG31" s="1"/>
      <c r="XEH31" s="1"/>
      <c r="XEJ31" s="1"/>
      <c r="XEK31" s="1"/>
      <c r="XEL31" s="1"/>
      <c r="XEM31" s="1"/>
      <c r="XEN31" s="1"/>
      <c r="XEO31" s="7"/>
      <c r="XEP31" s="1"/>
      <c r="XEQ31" s="1"/>
      <c r="XER31" s="1"/>
      <c r="XES31" s="1"/>
      <c r="XET31" s="1"/>
      <c r="XEV31" s="1"/>
      <c r="XEW31" s="1"/>
      <c r="XEX31" s="1"/>
      <c r="XEY31" s="1"/>
      <c r="XEZ31" s="1"/>
      <c r="XFA31" s="7"/>
      <c r="XFB31" s="1"/>
      <c r="XFC31" s="1"/>
      <c r="XFD31" s="1"/>
    </row>
    <row r="32" spans="1:16384" x14ac:dyDescent="0.2">
      <c r="A32" s="7">
        <v>31</v>
      </c>
      <c r="B32" s="1">
        <v>9.3692845189690809E-4</v>
      </c>
      <c r="C32" s="1">
        <v>2.2321143349823846E-4</v>
      </c>
      <c r="D32" s="1">
        <v>1.6506454702955777E-3</v>
      </c>
      <c r="E32" s="1">
        <f t="shared" si="5"/>
        <v>7.1371701839866963E-4</v>
      </c>
      <c r="F32" s="1">
        <f t="shared" si="6"/>
        <v>7.1371701839866963E-4</v>
      </c>
      <c r="H32" s="1">
        <f t="shared" si="2"/>
        <v>6.8163447389805079E-2</v>
      </c>
      <c r="I32" s="1">
        <f t="shared" si="3"/>
        <v>4.7589365802518227E-2</v>
      </c>
      <c r="J32" s="1">
        <f t="shared" si="4"/>
        <v>8.8737528977091862E-2</v>
      </c>
      <c r="K32" s="1">
        <f t="shared" si="0"/>
        <v>2.0574081587286852E-2</v>
      </c>
      <c r="L32" s="1">
        <f t="shared" si="1"/>
        <v>2.0574081587286783E-2</v>
      </c>
    </row>
    <row r="33" spans="1:12" x14ac:dyDescent="0.2">
      <c r="A33" s="7">
        <v>32</v>
      </c>
      <c r="B33" s="1">
        <v>9.3692845189690809E-4</v>
      </c>
      <c r="C33" s="1">
        <v>2.2321143349823846E-4</v>
      </c>
      <c r="D33" s="1">
        <v>1.6506454702955777E-3</v>
      </c>
      <c r="E33" s="1">
        <f t="shared" si="5"/>
        <v>7.1371701839866963E-4</v>
      </c>
      <c r="F33" s="1">
        <f t="shared" si="6"/>
        <v>7.1371701839866963E-4</v>
      </c>
      <c r="H33" s="1">
        <f t="shared" si="2"/>
        <v>6.9100375841701991E-2</v>
      </c>
      <c r="I33" s="1">
        <f t="shared" si="3"/>
        <v>4.7812577236016465E-2</v>
      </c>
      <c r="J33" s="1">
        <f t="shared" si="4"/>
        <v>9.0388174447387434E-2</v>
      </c>
      <c r="K33" s="1">
        <f t="shared" si="0"/>
        <v>2.1287798605685526E-2</v>
      </c>
      <c r="L33" s="1">
        <f t="shared" si="1"/>
        <v>2.1287798605685443E-2</v>
      </c>
    </row>
    <row r="34" spans="1:12" x14ac:dyDescent="0.2">
      <c r="A34" s="7">
        <v>33</v>
      </c>
      <c r="B34" s="1">
        <v>9.3692845189690809E-4</v>
      </c>
      <c r="C34" s="1">
        <v>2.2321143349823846E-4</v>
      </c>
      <c r="D34" s="1">
        <v>1.6506454702955777E-3</v>
      </c>
      <c r="E34" s="1">
        <f t="shared" si="5"/>
        <v>7.1371701839866963E-4</v>
      </c>
      <c r="F34" s="1">
        <f t="shared" si="6"/>
        <v>7.1371701839866963E-4</v>
      </c>
      <c r="H34" s="1">
        <f t="shared" si="2"/>
        <v>7.0037304293598904E-2</v>
      </c>
      <c r="I34" s="1">
        <f t="shared" si="3"/>
        <v>4.8035788669514703E-2</v>
      </c>
      <c r="J34" s="1">
        <f t="shared" si="4"/>
        <v>9.2038819917683007E-2</v>
      </c>
      <c r="K34" s="1">
        <f t="shared" si="0"/>
        <v>2.20015156240842E-2</v>
      </c>
      <c r="L34" s="1">
        <f t="shared" si="1"/>
        <v>2.2001515624084103E-2</v>
      </c>
    </row>
    <row r="35" spans="1:12" x14ac:dyDescent="0.2">
      <c r="A35" s="7">
        <v>34</v>
      </c>
      <c r="B35" s="1">
        <v>9.3692845189690809E-4</v>
      </c>
      <c r="C35" s="1">
        <v>2.2321143349823846E-4</v>
      </c>
      <c r="D35" s="1">
        <v>1.6506454702955777E-3</v>
      </c>
      <c r="E35" s="1">
        <f t="shared" si="5"/>
        <v>7.1371701839866963E-4</v>
      </c>
      <c r="F35" s="1">
        <f t="shared" si="6"/>
        <v>7.1371701839866963E-4</v>
      </c>
      <c r="H35" s="1">
        <f t="shared" si="2"/>
        <v>7.0974232745495816E-2</v>
      </c>
      <c r="I35" s="1">
        <f t="shared" si="3"/>
        <v>4.8259000103012942E-2</v>
      </c>
      <c r="J35" s="1">
        <f t="shared" si="4"/>
        <v>9.3689465387978579E-2</v>
      </c>
      <c r="K35" s="1">
        <f t="shared" si="0"/>
        <v>2.2715232642482874E-2</v>
      </c>
      <c r="L35" s="1">
        <f t="shared" si="1"/>
        <v>2.2715232642482763E-2</v>
      </c>
    </row>
    <row r="36" spans="1:12" x14ac:dyDescent="0.2">
      <c r="A36" s="7">
        <v>35</v>
      </c>
      <c r="B36" s="1">
        <v>9.3692845189690809E-4</v>
      </c>
      <c r="C36" s="1">
        <v>2.2321143349823846E-4</v>
      </c>
      <c r="D36" s="1">
        <v>1.6506454702955777E-3</v>
      </c>
      <c r="E36" s="1">
        <f t="shared" si="5"/>
        <v>7.1371701839866963E-4</v>
      </c>
      <c r="F36" s="1">
        <f t="shared" si="6"/>
        <v>7.1371701839866963E-4</v>
      </c>
      <c r="H36" s="1">
        <f t="shared" si="2"/>
        <v>7.1911161197392728E-2</v>
      </c>
      <c r="I36" s="1">
        <f t="shared" si="3"/>
        <v>4.848221153651118E-2</v>
      </c>
      <c r="J36" s="1">
        <f t="shared" si="4"/>
        <v>9.5340110858274152E-2</v>
      </c>
      <c r="K36" s="1">
        <f t="shared" si="0"/>
        <v>2.3428949660881548E-2</v>
      </c>
      <c r="L36" s="1">
        <f t="shared" si="1"/>
        <v>2.3428949660881424E-2</v>
      </c>
    </row>
    <row r="37" spans="1:12" x14ac:dyDescent="0.2">
      <c r="A37" s="7">
        <v>36</v>
      </c>
      <c r="B37" s="1">
        <v>9.3692845189690809E-4</v>
      </c>
      <c r="C37" s="1">
        <v>2.2321143349823846E-4</v>
      </c>
      <c r="D37" s="1">
        <v>1.6506454702955777E-3</v>
      </c>
      <c r="E37" s="1">
        <f t="shared" si="5"/>
        <v>7.1371701839866963E-4</v>
      </c>
      <c r="F37" s="1">
        <f t="shared" si="6"/>
        <v>7.1371701839866963E-4</v>
      </c>
      <c r="H37" s="1">
        <f t="shared" si="2"/>
        <v>7.2848089649289641E-2</v>
      </c>
      <c r="I37" s="1">
        <f t="shared" si="3"/>
        <v>4.8705422970009418E-2</v>
      </c>
      <c r="J37" s="1">
        <f t="shared" si="4"/>
        <v>9.6990756328569724E-2</v>
      </c>
      <c r="K37" s="1">
        <f t="shared" si="0"/>
        <v>2.4142666679280222E-2</v>
      </c>
      <c r="L37" s="1">
        <f t="shared" si="1"/>
        <v>2.4142666679280084E-2</v>
      </c>
    </row>
    <row r="38" spans="1:12" x14ac:dyDescent="0.2">
      <c r="A38" s="7">
        <v>37</v>
      </c>
      <c r="B38" s="1">
        <v>9.3692845189690809E-4</v>
      </c>
      <c r="C38" s="1">
        <v>2.2321143349823846E-4</v>
      </c>
      <c r="D38" s="1">
        <v>1.6506454702955777E-3</v>
      </c>
      <c r="E38" s="1">
        <f t="shared" si="5"/>
        <v>7.1371701839866963E-4</v>
      </c>
      <c r="F38" s="1">
        <f t="shared" si="6"/>
        <v>7.1371701839866963E-4</v>
      </c>
      <c r="H38" s="1">
        <f t="shared" si="2"/>
        <v>7.3785018101186553E-2</v>
      </c>
      <c r="I38" s="1">
        <f t="shared" si="3"/>
        <v>4.8928634403507656E-2</v>
      </c>
      <c r="J38" s="1">
        <f t="shared" si="4"/>
        <v>9.8641401798865297E-2</v>
      </c>
      <c r="K38" s="1">
        <f t="shared" si="0"/>
        <v>2.4856383697678897E-2</v>
      </c>
      <c r="L38" s="1">
        <f t="shared" si="1"/>
        <v>2.4856383697678744E-2</v>
      </c>
    </row>
    <row r="39" spans="1:12" x14ac:dyDescent="0.2">
      <c r="A39" s="7">
        <v>38</v>
      </c>
      <c r="B39" s="1">
        <v>9.3692845189690809E-4</v>
      </c>
      <c r="C39" s="1">
        <v>2.2321143349823846E-4</v>
      </c>
      <c r="D39" s="1">
        <v>1.6506454702955777E-3</v>
      </c>
      <c r="E39" s="1">
        <f t="shared" si="5"/>
        <v>7.1371701839866963E-4</v>
      </c>
      <c r="F39" s="1">
        <f t="shared" si="6"/>
        <v>7.1371701839866963E-4</v>
      </c>
      <c r="H39" s="1">
        <f t="shared" si="2"/>
        <v>7.4721946553083465E-2</v>
      </c>
      <c r="I39" s="1">
        <f t="shared" si="3"/>
        <v>4.9151845837005895E-2</v>
      </c>
      <c r="J39" s="1">
        <f t="shared" si="4"/>
        <v>0.10029204726916087</v>
      </c>
      <c r="K39" s="1">
        <f t="shared" si="0"/>
        <v>2.5570100716077571E-2</v>
      </c>
      <c r="L39" s="1">
        <f t="shared" si="1"/>
        <v>2.5570100716077404E-2</v>
      </c>
    </row>
    <row r="40" spans="1:12" x14ac:dyDescent="0.2">
      <c r="A40" s="7">
        <v>39</v>
      </c>
      <c r="B40" s="1">
        <v>9.3692845189690809E-4</v>
      </c>
      <c r="C40" s="1">
        <v>2.2321143349823846E-4</v>
      </c>
      <c r="D40" s="1">
        <v>1.6506454702955777E-3</v>
      </c>
      <c r="E40" s="1">
        <f t="shared" si="5"/>
        <v>7.1371701839866963E-4</v>
      </c>
      <c r="F40" s="1">
        <f t="shared" si="6"/>
        <v>7.1371701839866963E-4</v>
      </c>
      <c r="H40" s="1">
        <f t="shared" si="2"/>
        <v>7.5658875004980378E-2</v>
      </c>
      <c r="I40" s="1">
        <f t="shared" si="3"/>
        <v>4.9375057270504133E-2</v>
      </c>
      <c r="J40" s="1">
        <f t="shared" si="4"/>
        <v>0.10194269273945644</v>
      </c>
      <c r="K40" s="1">
        <f t="shared" si="0"/>
        <v>2.6283817734476245E-2</v>
      </c>
      <c r="L40" s="1">
        <f t="shared" si="1"/>
        <v>2.6283817734476064E-2</v>
      </c>
    </row>
    <row r="41" spans="1:12" x14ac:dyDescent="0.2">
      <c r="A41" s="7">
        <v>40</v>
      </c>
      <c r="B41" s="1">
        <v>9.3692845189690809E-4</v>
      </c>
      <c r="C41" s="1">
        <v>2.2321143349823846E-4</v>
      </c>
      <c r="D41" s="1">
        <v>1.6506454702955777E-3</v>
      </c>
      <c r="E41" s="1">
        <f t="shared" si="5"/>
        <v>7.1371701839866963E-4</v>
      </c>
      <c r="F41" s="1">
        <f t="shared" si="6"/>
        <v>7.1371701839866963E-4</v>
      </c>
      <c r="H41" s="1">
        <f t="shared" si="2"/>
        <v>7.659580345687729E-2</v>
      </c>
      <c r="I41" s="1">
        <f t="shared" si="3"/>
        <v>4.9598268704002371E-2</v>
      </c>
      <c r="J41" s="1">
        <f t="shared" si="4"/>
        <v>0.10359333820975201</v>
      </c>
      <c r="K41" s="1">
        <f t="shared" si="0"/>
        <v>2.6997534752874919E-2</v>
      </c>
      <c r="L41" s="1">
        <f t="shared" si="1"/>
        <v>2.6997534752874724E-2</v>
      </c>
    </row>
    <row r="42" spans="1:12" x14ac:dyDescent="0.2">
      <c r="A42" s="7">
        <v>41</v>
      </c>
      <c r="B42" s="1">
        <v>9.3692845189690809E-4</v>
      </c>
      <c r="C42" s="1">
        <v>2.2321143349823846E-4</v>
      </c>
      <c r="D42" s="1">
        <v>1.6506454702955777E-3</v>
      </c>
      <c r="E42" s="1">
        <f t="shared" si="5"/>
        <v>7.1371701839866963E-4</v>
      </c>
      <c r="F42" s="1">
        <f t="shared" si="6"/>
        <v>7.1371701839866963E-4</v>
      </c>
      <c r="H42" s="1">
        <f t="shared" si="2"/>
        <v>7.7532731908774202E-2</v>
      </c>
      <c r="I42" s="1">
        <f t="shared" si="3"/>
        <v>4.9821480137500609E-2</v>
      </c>
      <c r="J42" s="1">
        <f t="shared" si="4"/>
        <v>0.10524398368004759</v>
      </c>
      <c r="K42" s="1">
        <f t="shared" si="0"/>
        <v>2.7711251771273593E-2</v>
      </c>
      <c r="L42" s="1">
        <f t="shared" si="1"/>
        <v>2.7711251771273385E-2</v>
      </c>
    </row>
    <row r="43" spans="1:12" x14ac:dyDescent="0.2">
      <c r="A43" s="7">
        <v>42</v>
      </c>
      <c r="B43" s="1">
        <v>9.3692845189690809E-4</v>
      </c>
      <c r="C43" s="1">
        <v>2.2321143349823846E-4</v>
      </c>
      <c r="D43" s="1">
        <v>1.6506454702955777E-3</v>
      </c>
      <c r="E43" s="1">
        <f t="shared" si="5"/>
        <v>7.1371701839866963E-4</v>
      </c>
      <c r="F43" s="1">
        <f t="shared" si="6"/>
        <v>7.1371701839866963E-4</v>
      </c>
      <c r="H43" s="1">
        <f t="shared" si="2"/>
        <v>7.8469660360671115E-2</v>
      </c>
      <c r="I43" s="1">
        <f t="shared" si="3"/>
        <v>5.0044691570998848E-2</v>
      </c>
      <c r="J43" s="1">
        <f t="shared" si="4"/>
        <v>0.10689462915034316</v>
      </c>
      <c r="K43" s="1">
        <f t="shared" si="0"/>
        <v>2.8424968789672267E-2</v>
      </c>
      <c r="L43" s="1">
        <f t="shared" si="1"/>
        <v>2.8424968789672045E-2</v>
      </c>
    </row>
    <row r="44" spans="1:12" x14ac:dyDescent="0.2">
      <c r="A44" s="7">
        <v>43</v>
      </c>
      <c r="B44" s="1">
        <v>9.3692845189690809E-4</v>
      </c>
      <c r="C44" s="1">
        <v>2.2321143349823846E-4</v>
      </c>
      <c r="D44" s="1">
        <v>1.6506454702955777E-3</v>
      </c>
      <c r="E44" s="1">
        <f t="shared" si="5"/>
        <v>7.1371701839866963E-4</v>
      </c>
      <c r="F44" s="1">
        <f t="shared" si="6"/>
        <v>7.1371701839866963E-4</v>
      </c>
      <c r="H44" s="1">
        <f t="shared" si="2"/>
        <v>7.9406588812568027E-2</v>
      </c>
      <c r="I44" s="1">
        <f t="shared" si="3"/>
        <v>5.0267903004497086E-2</v>
      </c>
      <c r="J44" s="1">
        <f t="shared" si="4"/>
        <v>0.10854527462063873</v>
      </c>
      <c r="K44" s="1">
        <f t="shared" si="0"/>
        <v>2.9138685808070941E-2</v>
      </c>
      <c r="L44" s="1">
        <f t="shared" si="1"/>
        <v>2.9138685808070705E-2</v>
      </c>
    </row>
    <row r="45" spans="1:12" x14ac:dyDescent="0.2">
      <c r="A45" s="7">
        <v>44</v>
      </c>
      <c r="B45" s="1">
        <v>9.3692845189690809E-4</v>
      </c>
      <c r="C45" s="1">
        <v>2.2321143349823846E-4</v>
      </c>
      <c r="D45" s="1">
        <v>1.6506454702955777E-3</v>
      </c>
      <c r="E45" s="1">
        <f t="shared" si="5"/>
        <v>7.1371701839866963E-4</v>
      </c>
      <c r="F45" s="1">
        <f t="shared" si="6"/>
        <v>7.1371701839866963E-4</v>
      </c>
      <c r="H45" s="1">
        <f t="shared" si="2"/>
        <v>8.0343517264464939E-2</v>
      </c>
      <c r="I45" s="1">
        <f t="shared" si="3"/>
        <v>5.0491114437995324E-2</v>
      </c>
      <c r="J45" s="1">
        <f t="shared" si="4"/>
        <v>0.1101959200909343</v>
      </c>
      <c r="K45" s="1">
        <f t="shared" si="0"/>
        <v>2.9852402826469615E-2</v>
      </c>
      <c r="L45" s="1">
        <f t="shared" si="1"/>
        <v>2.9852402826469365E-2</v>
      </c>
    </row>
    <row r="46" spans="1:12" x14ac:dyDescent="0.2">
      <c r="A46" s="7">
        <v>45</v>
      </c>
      <c r="B46" s="1">
        <v>9.3692845189690809E-4</v>
      </c>
      <c r="C46" s="1">
        <v>2.2321143349823846E-4</v>
      </c>
      <c r="D46" s="1">
        <v>1.6506454702955777E-3</v>
      </c>
      <c r="E46" s="1">
        <f t="shared" si="5"/>
        <v>7.1371701839866963E-4</v>
      </c>
      <c r="F46" s="1">
        <f t="shared" si="6"/>
        <v>7.1371701839866963E-4</v>
      </c>
      <c r="H46" s="1">
        <f t="shared" si="2"/>
        <v>8.1280445716361852E-2</v>
      </c>
      <c r="I46" s="1">
        <f t="shared" si="3"/>
        <v>5.0714325871493562E-2</v>
      </c>
      <c r="J46" s="1">
        <f t="shared" si="4"/>
        <v>0.11184656556122988</v>
      </c>
      <c r="K46" s="1">
        <f t="shared" si="0"/>
        <v>3.0566119844868289E-2</v>
      </c>
      <c r="L46" s="1">
        <f t="shared" si="1"/>
        <v>3.0566119844868025E-2</v>
      </c>
    </row>
    <row r="47" spans="1:12" x14ac:dyDescent="0.2">
      <c r="A47" s="7">
        <v>46</v>
      </c>
      <c r="B47" s="1">
        <v>9.3692845189690809E-4</v>
      </c>
      <c r="C47" s="1">
        <v>2.2321143349823846E-4</v>
      </c>
      <c r="D47" s="1">
        <v>1.6506454702955777E-3</v>
      </c>
      <c r="E47" s="1">
        <f t="shared" si="5"/>
        <v>7.1371701839866963E-4</v>
      </c>
      <c r="F47" s="1">
        <f t="shared" si="6"/>
        <v>7.1371701839866963E-4</v>
      </c>
      <c r="H47" s="1">
        <f t="shared" si="2"/>
        <v>8.2217374168258764E-2</v>
      </c>
      <c r="I47" s="1">
        <f t="shared" si="3"/>
        <v>5.0937537304991801E-2</v>
      </c>
      <c r="J47" s="1">
        <f t="shared" si="4"/>
        <v>0.11349721103152545</v>
      </c>
      <c r="K47" s="1">
        <f t="shared" si="0"/>
        <v>3.1279836863266963E-2</v>
      </c>
      <c r="L47" s="1">
        <f t="shared" si="1"/>
        <v>3.1279836863266686E-2</v>
      </c>
    </row>
    <row r="48" spans="1:12" x14ac:dyDescent="0.2">
      <c r="A48" s="7">
        <v>47</v>
      </c>
      <c r="B48" s="1">
        <v>9.3692845189690809E-4</v>
      </c>
      <c r="C48" s="1">
        <v>2.2321143349823846E-4</v>
      </c>
      <c r="D48" s="1">
        <v>1.6506454702955777E-3</v>
      </c>
      <c r="E48" s="1">
        <f t="shared" si="5"/>
        <v>7.1371701839866963E-4</v>
      </c>
      <c r="F48" s="1">
        <f t="shared" si="6"/>
        <v>7.1371701839866963E-4</v>
      </c>
      <c r="H48" s="1">
        <f t="shared" si="2"/>
        <v>8.3154302620155676E-2</v>
      </c>
      <c r="I48" s="1">
        <f t="shared" si="3"/>
        <v>5.1160748738490039E-2</v>
      </c>
      <c r="J48" s="1">
        <f t="shared" si="4"/>
        <v>0.11514785650182102</v>
      </c>
      <c r="K48" s="1">
        <f t="shared" si="0"/>
        <v>3.1993553881665637E-2</v>
      </c>
      <c r="L48" s="1">
        <f t="shared" si="1"/>
        <v>3.1993553881665346E-2</v>
      </c>
    </row>
    <row r="49" spans="1:16384" x14ac:dyDescent="0.2">
      <c r="A49" s="7">
        <v>48</v>
      </c>
      <c r="B49" s="1">
        <v>9.3692845189690809E-4</v>
      </c>
      <c r="C49" s="1">
        <v>2.2321143349823846E-4</v>
      </c>
      <c r="D49" s="1">
        <v>1.6506454702955777E-3</v>
      </c>
      <c r="E49" s="1">
        <f t="shared" si="5"/>
        <v>7.1371701839866963E-4</v>
      </c>
      <c r="F49" s="1">
        <f t="shared" si="6"/>
        <v>7.1371701839866963E-4</v>
      </c>
      <c r="H49" s="1">
        <f t="shared" si="2"/>
        <v>8.4091231072052589E-2</v>
      </c>
      <c r="I49" s="1">
        <f t="shared" si="3"/>
        <v>5.1383960171988277E-2</v>
      </c>
      <c r="J49" s="1">
        <f t="shared" si="4"/>
        <v>0.11679850197211659</v>
      </c>
      <c r="K49" s="1">
        <f t="shared" si="0"/>
        <v>3.2707270900064311E-2</v>
      </c>
      <c r="L49" s="1">
        <f t="shared" si="1"/>
        <v>3.2707270900064006E-2</v>
      </c>
    </row>
    <row r="50" spans="1:16384" x14ac:dyDescent="0.2">
      <c r="A50" s="7">
        <v>49</v>
      </c>
      <c r="B50" s="1">
        <v>9.3692845189690809E-4</v>
      </c>
      <c r="C50" s="1">
        <v>2.2321143349823846E-4</v>
      </c>
      <c r="D50" s="1">
        <v>1.6506454702955777E-3</v>
      </c>
      <c r="E50" s="1">
        <f t="shared" si="5"/>
        <v>7.1371701839866963E-4</v>
      </c>
      <c r="F50" s="1">
        <f t="shared" si="6"/>
        <v>7.1371701839866963E-4</v>
      </c>
      <c r="H50" s="1">
        <f t="shared" si="2"/>
        <v>8.5028159523949501E-2</v>
      </c>
      <c r="I50" s="1">
        <f t="shared" si="3"/>
        <v>5.1607171605486515E-2</v>
      </c>
      <c r="J50" s="1">
        <f t="shared" si="4"/>
        <v>0.11844914744241217</v>
      </c>
      <c r="K50" s="1">
        <f t="shared" si="0"/>
        <v>3.3420987918462985E-2</v>
      </c>
      <c r="L50" s="1">
        <f t="shared" si="1"/>
        <v>3.3420987918462666E-2</v>
      </c>
    </row>
    <row r="51" spans="1:16384" x14ac:dyDescent="0.2">
      <c r="A51" s="7">
        <v>50</v>
      </c>
      <c r="B51" s="1">
        <v>9.3692845189690809E-4</v>
      </c>
      <c r="C51" s="1">
        <v>2.2321143349823846E-4</v>
      </c>
      <c r="D51" s="1">
        <v>1.6506454702955777E-3</v>
      </c>
      <c r="E51" s="1">
        <f t="shared" si="5"/>
        <v>7.1371701839866963E-4</v>
      </c>
      <c r="F51" s="1">
        <f t="shared" si="6"/>
        <v>7.1371701839866963E-4</v>
      </c>
      <c r="H51" s="1">
        <f t="shared" si="2"/>
        <v>8.5965087975846413E-2</v>
      </c>
      <c r="I51" s="1">
        <f t="shared" si="3"/>
        <v>5.1830383038984754E-2</v>
      </c>
      <c r="J51" s="1">
        <f t="shared" si="4"/>
        <v>0.12009979291270774</v>
      </c>
      <c r="K51" s="1">
        <f t="shared" si="0"/>
        <v>3.413470493686166E-2</v>
      </c>
      <c r="L51" s="1">
        <f t="shared" si="1"/>
        <v>3.4134704936861326E-2</v>
      </c>
      <c r="M51" s="7"/>
      <c r="N51" s="1"/>
      <c r="O51" s="1"/>
      <c r="P51" s="1"/>
      <c r="Q51" s="1"/>
      <c r="R51" s="1"/>
      <c r="T51" s="1"/>
      <c r="U51" s="1"/>
      <c r="V51" s="1"/>
      <c r="W51" s="1"/>
      <c r="X51" s="1"/>
      <c r="Y51" s="7"/>
      <c r="Z51" s="1"/>
      <c r="AA51" s="1"/>
      <c r="AB51" s="1"/>
      <c r="AC51" s="1"/>
      <c r="AD51" s="1"/>
      <c r="AF51" s="1"/>
      <c r="AG51" s="1"/>
      <c r="AH51" s="1"/>
      <c r="AI51" s="1"/>
      <c r="AJ51" s="1"/>
      <c r="AK51" s="7"/>
      <c r="AL51" s="1"/>
      <c r="AM51" s="1"/>
      <c r="AN51" s="1"/>
      <c r="AO51" s="1"/>
      <c r="AP51" s="1"/>
      <c r="AR51" s="1"/>
      <c r="AS51" s="1"/>
      <c r="AT51" s="1"/>
      <c r="AU51" s="1"/>
      <c r="AV51" s="1"/>
      <c r="AW51" s="7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7"/>
      <c r="BJ51" s="1"/>
      <c r="BK51" s="1"/>
      <c r="BL51" s="1"/>
      <c r="BM51" s="1"/>
      <c r="BN51" s="1"/>
      <c r="BP51" s="1"/>
      <c r="BQ51" s="1"/>
      <c r="BR51" s="1"/>
      <c r="BS51" s="1"/>
      <c r="BT51" s="1"/>
      <c r="BU51" s="7"/>
      <c r="BV51" s="1"/>
      <c r="BW51" s="1"/>
      <c r="BX51" s="1"/>
      <c r="BY51" s="1"/>
      <c r="BZ51" s="1"/>
      <c r="CB51" s="1"/>
      <c r="CC51" s="1"/>
      <c r="CD51" s="1"/>
      <c r="CE51" s="1"/>
      <c r="CF51" s="1"/>
      <c r="CG51" s="7"/>
      <c r="CH51" s="1"/>
      <c r="CI51" s="1"/>
      <c r="CJ51" s="1"/>
      <c r="CK51" s="1"/>
      <c r="CL51" s="1"/>
      <c r="CN51" s="1"/>
      <c r="CO51" s="1"/>
      <c r="CP51" s="1"/>
      <c r="CQ51" s="1"/>
      <c r="CR51" s="1"/>
      <c r="CS51" s="7"/>
      <c r="CT51" s="1"/>
      <c r="CU51" s="1"/>
      <c r="CV51" s="1"/>
      <c r="CW51" s="1"/>
      <c r="CX51" s="1"/>
      <c r="CZ51" s="1"/>
      <c r="DA51" s="1"/>
      <c r="DB51" s="1"/>
      <c r="DC51" s="1"/>
      <c r="DD51" s="1"/>
      <c r="DE51" s="7"/>
      <c r="DF51" s="1"/>
      <c r="DG51" s="1"/>
      <c r="DH51" s="1"/>
      <c r="DI51" s="1"/>
      <c r="DJ51" s="1"/>
      <c r="DL51" s="1"/>
      <c r="DM51" s="1"/>
      <c r="DN51" s="1"/>
      <c r="DO51" s="1"/>
      <c r="DP51" s="1"/>
      <c r="DQ51" s="7"/>
      <c r="DR51" s="1"/>
      <c r="DS51" s="1"/>
      <c r="DT51" s="1"/>
      <c r="DU51" s="1"/>
      <c r="DV51" s="1"/>
      <c r="DX51" s="1"/>
      <c r="DY51" s="1"/>
      <c r="DZ51" s="1"/>
      <c r="EA51" s="1"/>
      <c r="EB51" s="1"/>
      <c r="EC51" s="7"/>
      <c r="ED51" s="1"/>
      <c r="EE51" s="1"/>
      <c r="EF51" s="1"/>
      <c r="EG51" s="1"/>
      <c r="EH51" s="1"/>
      <c r="EJ51" s="1"/>
      <c r="EK51" s="1"/>
      <c r="EL51" s="1"/>
      <c r="EM51" s="1"/>
      <c r="EN51" s="1"/>
      <c r="EO51" s="7"/>
      <c r="EP51" s="1"/>
      <c r="EQ51" s="1"/>
      <c r="ER51" s="1"/>
      <c r="ES51" s="1"/>
      <c r="ET51" s="1"/>
      <c r="EV51" s="1"/>
      <c r="EW51" s="1"/>
      <c r="EX51" s="1"/>
      <c r="EY51" s="1"/>
      <c r="EZ51" s="1"/>
      <c r="FA51" s="7"/>
      <c r="FB51" s="1"/>
      <c r="FC51" s="1"/>
      <c r="FD51" s="1"/>
      <c r="FE51" s="1"/>
      <c r="FF51" s="1"/>
      <c r="FH51" s="1"/>
      <c r="FI51" s="1"/>
      <c r="FJ51" s="1"/>
      <c r="FK51" s="1"/>
      <c r="FL51" s="1"/>
      <c r="FM51" s="7"/>
      <c r="FN51" s="1"/>
      <c r="FO51" s="1"/>
      <c r="FP51" s="1"/>
      <c r="FQ51" s="1"/>
      <c r="FR51" s="1"/>
      <c r="FT51" s="1"/>
      <c r="FU51" s="1"/>
      <c r="FV51" s="1"/>
      <c r="FW51" s="1"/>
      <c r="FX51" s="1"/>
      <c r="FY51" s="7"/>
      <c r="FZ51" s="1"/>
      <c r="GA51" s="1"/>
      <c r="GB51" s="1"/>
      <c r="GC51" s="1"/>
      <c r="GD51" s="1"/>
      <c r="GF51" s="1"/>
      <c r="GG51" s="1"/>
      <c r="GH51" s="1"/>
      <c r="GI51" s="1"/>
      <c r="GJ51" s="1"/>
      <c r="GK51" s="7"/>
      <c r="GL51" s="1"/>
      <c r="GM51" s="1"/>
      <c r="GN51" s="1"/>
      <c r="GO51" s="1"/>
      <c r="GP51" s="1"/>
      <c r="GR51" s="1"/>
      <c r="GS51" s="1"/>
      <c r="GT51" s="1"/>
      <c r="GU51" s="1"/>
      <c r="GV51" s="1"/>
      <c r="GW51" s="7"/>
      <c r="GX51" s="1"/>
      <c r="GY51" s="1"/>
      <c r="GZ51" s="1"/>
      <c r="HA51" s="1"/>
      <c r="HB51" s="1"/>
      <c r="HD51" s="1"/>
      <c r="HE51" s="1"/>
      <c r="HF51" s="1"/>
      <c r="HG51" s="1"/>
      <c r="HH51" s="1"/>
      <c r="HI51" s="7"/>
      <c r="HJ51" s="1"/>
      <c r="HK51" s="1"/>
      <c r="HL51" s="1"/>
      <c r="HM51" s="1"/>
      <c r="HN51" s="1"/>
      <c r="HP51" s="1"/>
      <c r="HQ51" s="1"/>
      <c r="HR51" s="1"/>
      <c r="HS51" s="1"/>
      <c r="HT51" s="1"/>
      <c r="HU51" s="7"/>
      <c r="HV51" s="1"/>
      <c r="HW51" s="1"/>
      <c r="HX51" s="1"/>
      <c r="HY51" s="1"/>
      <c r="HZ51" s="1"/>
      <c r="IB51" s="1"/>
      <c r="IC51" s="1"/>
      <c r="ID51" s="1"/>
      <c r="IE51" s="1"/>
      <c r="IF51" s="1"/>
      <c r="IG51" s="7"/>
      <c r="IH51" s="1"/>
      <c r="II51" s="1"/>
      <c r="IJ51" s="1"/>
      <c r="IK51" s="1"/>
      <c r="IL51" s="1"/>
      <c r="IN51" s="1"/>
      <c r="IO51" s="1"/>
      <c r="IP51" s="1"/>
      <c r="IQ51" s="1"/>
      <c r="IR51" s="1"/>
      <c r="IS51" s="7"/>
      <c r="IT51" s="1"/>
      <c r="IU51" s="1"/>
      <c r="IV51" s="1"/>
      <c r="IW51" s="1"/>
      <c r="IX51" s="1"/>
      <c r="IZ51" s="1"/>
      <c r="JA51" s="1"/>
      <c r="JB51" s="1"/>
      <c r="JC51" s="1"/>
      <c r="JD51" s="1"/>
      <c r="JE51" s="7"/>
      <c r="JF51" s="1"/>
      <c r="JG51" s="1"/>
      <c r="JH51" s="1"/>
      <c r="JI51" s="1"/>
      <c r="JJ51" s="1"/>
      <c r="JL51" s="1"/>
      <c r="JM51" s="1"/>
      <c r="JN51" s="1"/>
      <c r="JO51" s="1"/>
      <c r="JP51" s="1"/>
      <c r="JQ51" s="7"/>
      <c r="JR51" s="1"/>
      <c r="JS51" s="1"/>
      <c r="JT51" s="1"/>
      <c r="JU51" s="1"/>
      <c r="JV51" s="1"/>
      <c r="JX51" s="1"/>
      <c r="JY51" s="1"/>
      <c r="JZ51" s="1"/>
      <c r="KA51" s="1"/>
      <c r="KB51" s="1"/>
      <c r="KC51" s="7"/>
      <c r="KD51" s="1"/>
      <c r="KE51" s="1"/>
      <c r="KF51" s="1"/>
      <c r="KG51" s="1"/>
      <c r="KH51" s="1"/>
      <c r="KJ51" s="1"/>
      <c r="KK51" s="1"/>
      <c r="KL51" s="1"/>
      <c r="KM51" s="1"/>
      <c r="KN51" s="1"/>
      <c r="KO51" s="7"/>
      <c r="KP51" s="1"/>
      <c r="KQ51" s="1"/>
      <c r="KR51" s="1"/>
      <c r="KS51" s="1"/>
      <c r="KT51" s="1"/>
      <c r="KV51" s="1"/>
      <c r="KW51" s="1"/>
      <c r="KX51" s="1"/>
      <c r="KY51" s="1"/>
      <c r="KZ51" s="1"/>
      <c r="LA51" s="7"/>
      <c r="LB51" s="1"/>
      <c r="LC51" s="1"/>
      <c r="LD51" s="1"/>
      <c r="LE51" s="1"/>
      <c r="LF51" s="1"/>
      <c r="LH51" s="1"/>
      <c r="LI51" s="1"/>
      <c r="LJ51" s="1"/>
      <c r="LK51" s="1"/>
      <c r="LL51" s="1"/>
      <c r="LM51" s="7"/>
      <c r="LN51" s="1"/>
      <c r="LO51" s="1"/>
      <c r="LP51" s="1"/>
      <c r="LQ51" s="1"/>
      <c r="LR51" s="1"/>
      <c r="LT51" s="1"/>
      <c r="LU51" s="1"/>
      <c r="LV51" s="1"/>
      <c r="LW51" s="1"/>
      <c r="LX51" s="1"/>
      <c r="LY51" s="7"/>
      <c r="LZ51" s="1"/>
      <c r="MA51" s="1"/>
      <c r="MB51" s="1"/>
      <c r="MC51" s="1"/>
      <c r="MD51" s="1"/>
      <c r="MF51" s="1"/>
      <c r="MG51" s="1"/>
      <c r="MH51" s="1"/>
      <c r="MI51" s="1"/>
      <c r="MJ51" s="1"/>
      <c r="MK51" s="7"/>
      <c r="ML51" s="1"/>
      <c r="MM51" s="1"/>
      <c r="MN51" s="1"/>
      <c r="MO51" s="1"/>
      <c r="MP51" s="1"/>
      <c r="MR51" s="1"/>
      <c r="MS51" s="1"/>
      <c r="MT51" s="1"/>
      <c r="MU51" s="1"/>
      <c r="MV51" s="1"/>
      <c r="MW51" s="7"/>
      <c r="MX51" s="1"/>
      <c r="MY51" s="1"/>
      <c r="MZ51" s="1"/>
      <c r="NA51" s="1"/>
      <c r="NB51" s="1"/>
      <c r="ND51" s="1"/>
      <c r="NE51" s="1"/>
      <c r="NF51" s="1"/>
      <c r="NG51" s="1"/>
      <c r="NH51" s="1"/>
      <c r="NI51" s="7"/>
      <c r="NJ51" s="1"/>
      <c r="NK51" s="1"/>
      <c r="NL51" s="1"/>
      <c r="NM51" s="1"/>
      <c r="NN51" s="1"/>
      <c r="NP51" s="1"/>
      <c r="NQ51" s="1"/>
      <c r="NR51" s="1"/>
      <c r="NS51" s="1"/>
      <c r="NT51" s="1"/>
      <c r="NU51" s="7"/>
      <c r="NV51" s="1"/>
      <c r="NW51" s="1"/>
      <c r="NX51" s="1"/>
      <c r="NY51" s="1"/>
      <c r="NZ51" s="1"/>
      <c r="OB51" s="1"/>
      <c r="OC51" s="1"/>
      <c r="OD51" s="1"/>
      <c r="OE51" s="1"/>
      <c r="OF51" s="1"/>
      <c r="OG51" s="7"/>
      <c r="OH51" s="1"/>
      <c r="OI51" s="1"/>
      <c r="OJ51" s="1"/>
      <c r="OK51" s="1"/>
      <c r="OL51" s="1"/>
      <c r="ON51" s="1"/>
      <c r="OO51" s="1"/>
      <c r="OP51" s="1"/>
      <c r="OQ51" s="1"/>
      <c r="OR51" s="1"/>
      <c r="OS51" s="7"/>
      <c r="OT51" s="1"/>
      <c r="OU51" s="1"/>
      <c r="OV51" s="1"/>
      <c r="OW51" s="1"/>
      <c r="OX51" s="1"/>
      <c r="OZ51" s="1"/>
      <c r="PA51" s="1"/>
      <c r="PB51" s="1"/>
      <c r="PC51" s="1"/>
      <c r="PD51" s="1"/>
      <c r="PE51" s="7"/>
      <c r="PF51" s="1"/>
      <c r="PG51" s="1"/>
      <c r="PH51" s="1"/>
      <c r="PI51" s="1"/>
      <c r="PJ51" s="1"/>
      <c r="PL51" s="1"/>
      <c r="PM51" s="1"/>
      <c r="PN51" s="1"/>
      <c r="PO51" s="1"/>
      <c r="PP51" s="1"/>
      <c r="PQ51" s="7"/>
      <c r="PR51" s="1"/>
      <c r="PS51" s="1"/>
      <c r="PT51" s="1"/>
      <c r="PU51" s="1"/>
      <c r="PV51" s="1"/>
      <c r="PX51" s="1"/>
      <c r="PY51" s="1"/>
      <c r="PZ51" s="1"/>
      <c r="QA51" s="1"/>
      <c r="QB51" s="1"/>
      <c r="QC51" s="7"/>
      <c r="QD51" s="1"/>
      <c r="QE51" s="1"/>
      <c r="QF51" s="1"/>
      <c r="QG51" s="1"/>
      <c r="QH51" s="1"/>
      <c r="QJ51" s="1"/>
      <c r="QK51" s="1"/>
      <c r="QL51" s="1"/>
      <c r="QM51" s="1"/>
      <c r="QN51" s="1"/>
      <c r="QO51" s="7"/>
      <c r="QP51" s="1"/>
      <c r="QQ51" s="1"/>
      <c r="QR51" s="1"/>
      <c r="QS51" s="1"/>
      <c r="QT51" s="1"/>
      <c r="QV51" s="1"/>
      <c r="QW51" s="1"/>
      <c r="QX51" s="1"/>
      <c r="QY51" s="1"/>
      <c r="QZ51" s="1"/>
      <c r="RA51" s="7"/>
      <c r="RB51" s="1"/>
      <c r="RC51" s="1"/>
      <c r="RD51" s="1"/>
      <c r="RE51" s="1"/>
      <c r="RF51" s="1"/>
      <c r="RH51" s="1"/>
      <c r="RI51" s="1"/>
      <c r="RJ51" s="1"/>
      <c r="RK51" s="1"/>
      <c r="RL51" s="1"/>
      <c r="RM51" s="7"/>
      <c r="RN51" s="1"/>
      <c r="RO51" s="1"/>
      <c r="RP51" s="1"/>
      <c r="RQ51" s="1"/>
      <c r="RR51" s="1"/>
      <c r="RT51" s="1"/>
      <c r="RU51" s="1"/>
      <c r="RV51" s="1"/>
      <c r="RW51" s="1"/>
      <c r="RX51" s="1"/>
      <c r="RY51" s="7"/>
      <c r="RZ51" s="1"/>
      <c r="SA51" s="1"/>
      <c r="SB51" s="1"/>
      <c r="SC51" s="1"/>
      <c r="SD51" s="1"/>
      <c r="SF51" s="1"/>
      <c r="SG51" s="1"/>
      <c r="SH51" s="1"/>
      <c r="SI51" s="1"/>
      <c r="SJ51" s="1"/>
      <c r="SK51" s="7"/>
      <c r="SL51" s="1"/>
      <c r="SM51" s="1"/>
      <c r="SN51" s="1"/>
      <c r="SO51" s="1"/>
      <c r="SP51" s="1"/>
      <c r="SR51" s="1"/>
      <c r="SS51" s="1"/>
      <c r="ST51" s="1"/>
      <c r="SU51" s="1"/>
      <c r="SV51" s="1"/>
      <c r="SW51" s="7"/>
      <c r="SX51" s="1"/>
      <c r="SY51" s="1"/>
      <c r="SZ51" s="1"/>
      <c r="TA51" s="1"/>
      <c r="TB51" s="1"/>
      <c r="TD51" s="1"/>
      <c r="TE51" s="1"/>
      <c r="TF51" s="1"/>
      <c r="TG51" s="1"/>
      <c r="TH51" s="1"/>
      <c r="TI51" s="7"/>
      <c r="TJ51" s="1"/>
      <c r="TK51" s="1"/>
      <c r="TL51" s="1"/>
      <c r="TM51" s="1"/>
      <c r="TN51" s="1"/>
      <c r="TP51" s="1"/>
      <c r="TQ51" s="1"/>
      <c r="TR51" s="1"/>
      <c r="TS51" s="1"/>
      <c r="TT51" s="1"/>
      <c r="TU51" s="7"/>
      <c r="TV51" s="1"/>
      <c r="TW51" s="1"/>
      <c r="TX51" s="1"/>
      <c r="TY51" s="1"/>
      <c r="TZ51" s="1"/>
      <c r="UB51" s="1"/>
      <c r="UC51" s="1"/>
      <c r="UD51" s="1"/>
      <c r="UE51" s="1"/>
      <c r="UF51" s="1"/>
      <c r="UG51" s="7"/>
      <c r="UH51" s="1"/>
      <c r="UI51" s="1"/>
      <c r="UJ51" s="1"/>
      <c r="UK51" s="1"/>
      <c r="UL51" s="1"/>
      <c r="UN51" s="1"/>
      <c r="UO51" s="1"/>
      <c r="UP51" s="1"/>
      <c r="UQ51" s="1"/>
      <c r="UR51" s="1"/>
      <c r="US51" s="7"/>
      <c r="UT51" s="1"/>
      <c r="UU51" s="1"/>
      <c r="UV51" s="1"/>
      <c r="UW51" s="1"/>
      <c r="UX51" s="1"/>
      <c r="UZ51" s="1"/>
      <c r="VA51" s="1"/>
      <c r="VB51" s="1"/>
      <c r="VC51" s="1"/>
      <c r="VD51" s="1"/>
      <c r="VE51" s="7"/>
      <c r="VF51" s="1"/>
      <c r="VG51" s="1"/>
      <c r="VH51" s="1"/>
      <c r="VI51" s="1"/>
      <c r="VJ51" s="1"/>
      <c r="VL51" s="1"/>
      <c r="VM51" s="1"/>
      <c r="VN51" s="1"/>
      <c r="VO51" s="1"/>
      <c r="VP51" s="1"/>
      <c r="VQ51" s="7"/>
      <c r="VR51" s="1"/>
      <c r="VS51" s="1"/>
      <c r="VT51" s="1"/>
      <c r="VU51" s="1"/>
      <c r="VV51" s="1"/>
      <c r="VX51" s="1"/>
      <c r="VY51" s="1"/>
      <c r="VZ51" s="1"/>
      <c r="WA51" s="1"/>
      <c r="WB51" s="1"/>
      <c r="WC51" s="7"/>
      <c r="WD51" s="1"/>
      <c r="WE51" s="1"/>
      <c r="WF51" s="1"/>
      <c r="WG51" s="1"/>
      <c r="WH51" s="1"/>
      <c r="WJ51" s="1"/>
      <c r="WK51" s="1"/>
      <c r="WL51" s="1"/>
      <c r="WM51" s="1"/>
      <c r="WN51" s="1"/>
      <c r="WO51" s="7"/>
      <c r="WP51" s="1"/>
      <c r="WQ51" s="1"/>
      <c r="WR51" s="1"/>
      <c r="WS51" s="1"/>
      <c r="WT51" s="1"/>
      <c r="WV51" s="1"/>
      <c r="WW51" s="1"/>
      <c r="WX51" s="1"/>
      <c r="WY51" s="1"/>
      <c r="WZ51" s="1"/>
      <c r="XA51" s="7"/>
      <c r="XB51" s="1"/>
      <c r="XC51" s="1"/>
      <c r="XD51" s="1"/>
      <c r="XE51" s="1"/>
      <c r="XF51" s="1"/>
      <c r="XH51" s="1"/>
      <c r="XI51" s="1"/>
      <c r="XJ51" s="1"/>
      <c r="XK51" s="1"/>
      <c r="XL51" s="1"/>
      <c r="XM51" s="7"/>
      <c r="XN51" s="1"/>
      <c r="XO51" s="1"/>
      <c r="XP51" s="1"/>
      <c r="XQ51" s="1"/>
      <c r="XR51" s="1"/>
      <c r="XT51" s="1"/>
      <c r="XU51" s="1"/>
      <c r="XV51" s="1"/>
      <c r="XW51" s="1"/>
      <c r="XX51" s="1"/>
      <c r="XY51" s="7"/>
      <c r="XZ51" s="1"/>
      <c r="YA51" s="1"/>
      <c r="YB51" s="1"/>
      <c r="YC51" s="1"/>
      <c r="YD51" s="1"/>
      <c r="YF51" s="1"/>
      <c r="YG51" s="1"/>
      <c r="YH51" s="1"/>
      <c r="YI51" s="1"/>
      <c r="YJ51" s="1"/>
      <c r="YK51" s="7"/>
      <c r="YL51" s="1"/>
      <c r="YM51" s="1"/>
      <c r="YN51" s="1"/>
      <c r="YO51" s="1"/>
      <c r="YP51" s="1"/>
      <c r="YR51" s="1"/>
      <c r="YS51" s="1"/>
      <c r="YT51" s="1"/>
      <c r="YU51" s="1"/>
      <c r="YV51" s="1"/>
      <c r="YW51" s="7"/>
      <c r="YX51" s="1"/>
      <c r="YY51" s="1"/>
      <c r="YZ51" s="1"/>
      <c r="ZA51" s="1"/>
      <c r="ZB51" s="1"/>
      <c r="ZD51" s="1"/>
      <c r="ZE51" s="1"/>
      <c r="ZF51" s="1"/>
      <c r="ZG51" s="1"/>
      <c r="ZH51" s="1"/>
      <c r="ZI51" s="7"/>
      <c r="ZJ51" s="1"/>
      <c r="ZK51" s="1"/>
      <c r="ZL51" s="1"/>
      <c r="ZM51" s="1"/>
      <c r="ZN51" s="1"/>
      <c r="ZP51" s="1"/>
      <c r="ZQ51" s="1"/>
      <c r="ZR51" s="1"/>
      <c r="ZS51" s="1"/>
      <c r="ZT51" s="1"/>
      <c r="ZU51" s="7"/>
      <c r="ZV51" s="1"/>
      <c r="ZW51" s="1"/>
      <c r="ZX51" s="1"/>
      <c r="ZY51" s="1"/>
      <c r="ZZ51" s="1"/>
      <c r="AAB51" s="1"/>
      <c r="AAC51" s="1"/>
      <c r="AAD51" s="1"/>
      <c r="AAE51" s="1"/>
      <c r="AAF51" s="1"/>
      <c r="AAG51" s="7"/>
      <c r="AAH51" s="1"/>
      <c r="AAI51" s="1"/>
      <c r="AAJ51" s="1"/>
      <c r="AAK51" s="1"/>
      <c r="AAL51" s="1"/>
      <c r="AAN51" s="1"/>
      <c r="AAO51" s="1"/>
      <c r="AAP51" s="1"/>
      <c r="AAQ51" s="1"/>
      <c r="AAR51" s="1"/>
      <c r="AAS51" s="7"/>
      <c r="AAT51" s="1"/>
      <c r="AAU51" s="1"/>
      <c r="AAV51" s="1"/>
      <c r="AAW51" s="1"/>
      <c r="AAX51" s="1"/>
      <c r="AAZ51" s="1"/>
      <c r="ABA51" s="1"/>
      <c r="ABB51" s="1"/>
      <c r="ABC51" s="1"/>
      <c r="ABD51" s="1"/>
      <c r="ABE51" s="7"/>
      <c r="ABF51" s="1"/>
      <c r="ABG51" s="1"/>
      <c r="ABH51" s="1"/>
      <c r="ABI51" s="1"/>
      <c r="ABJ51" s="1"/>
      <c r="ABL51" s="1"/>
      <c r="ABM51" s="1"/>
      <c r="ABN51" s="1"/>
      <c r="ABO51" s="1"/>
      <c r="ABP51" s="1"/>
      <c r="ABQ51" s="7"/>
      <c r="ABR51" s="1"/>
      <c r="ABS51" s="1"/>
      <c r="ABT51" s="1"/>
      <c r="ABU51" s="1"/>
      <c r="ABV51" s="1"/>
      <c r="ABX51" s="1"/>
      <c r="ABY51" s="1"/>
      <c r="ABZ51" s="1"/>
      <c r="ACA51" s="1"/>
      <c r="ACB51" s="1"/>
      <c r="ACC51" s="7"/>
      <c r="ACD51" s="1"/>
      <c r="ACE51" s="1"/>
      <c r="ACF51" s="1"/>
      <c r="ACG51" s="1"/>
      <c r="ACH51" s="1"/>
      <c r="ACJ51" s="1"/>
      <c r="ACK51" s="1"/>
      <c r="ACL51" s="1"/>
      <c r="ACM51" s="1"/>
      <c r="ACN51" s="1"/>
      <c r="ACO51" s="7"/>
      <c r="ACP51" s="1"/>
      <c r="ACQ51" s="1"/>
      <c r="ACR51" s="1"/>
      <c r="ACS51" s="1"/>
      <c r="ACT51" s="1"/>
      <c r="ACV51" s="1"/>
      <c r="ACW51" s="1"/>
      <c r="ACX51" s="1"/>
      <c r="ACY51" s="1"/>
      <c r="ACZ51" s="1"/>
      <c r="ADA51" s="7"/>
      <c r="ADB51" s="1"/>
      <c r="ADC51" s="1"/>
      <c r="ADD51" s="1"/>
      <c r="ADE51" s="1"/>
      <c r="ADF51" s="1"/>
      <c r="ADH51" s="1"/>
      <c r="ADI51" s="1"/>
      <c r="ADJ51" s="1"/>
      <c r="ADK51" s="1"/>
      <c r="ADL51" s="1"/>
      <c r="ADM51" s="7"/>
      <c r="ADN51" s="1"/>
      <c r="ADO51" s="1"/>
      <c r="ADP51" s="1"/>
      <c r="ADQ51" s="1"/>
      <c r="ADR51" s="1"/>
      <c r="ADT51" s="1"/>
      <c r="ADU51" s="1"/>
      <c r="ADV51" s="1"/>
      <c r="ADW51" s="1"/>
      <c r="ADX51" s="1"/>
      <c r="ADY51" s="7"/>
      <c r="ADZ51" s="1"/>
      <c r="AEA51" s="1"/>
      <c r="AEB51" s="1"/>
      <c r="AEC51" s="1"/>
      <c r="AED51" s="1"/>
      <c r="AEF51" s="1"/>
      <c r="AEG51" s="1"/>
      <c r="AEH51" s="1"/>
      <c r="AEI51" s="1"/>
      <c r="AEJ51" s="1"/>
      <c r="AEK51" s="7"/>
      <c r="AEL51" s="1"/>
      <c r="AEM51" s="1"/>
      <c r="AEN51" s="1"/>
      <c r="AEO51" s="1"/>
      <c r="AEP51" s="1"/>
      <c r="AER51" s="1"/>
      <c r="AES51" s="1"/>
      <c r="AET51" s="1"/>
      <c r="AEU51" s="1"/>
      <c r="AEV51" s="1"/>
      <c r="AEW51" s="7"/>
      <c r="AEX51" s="1"/>
      <c r="AEY51" s="1"/>
      <c r="AEZ51" s="1"/>
      <c r="AFA51" s="1"/>
      <c r="AFB51" s="1"/>
      <c r="AFD51" s="1"/>
      <c r="AFE51" s="1"/>
      <c r="AFF51" s="1"/>
      <c r="AFG51" s="1"/>
      <c r="AFH51" s="1"/>
      <c r="AFI51" s="7"/>
      <c r="AFJ51" s="1"/>
      <c r="AFK51" s="1"/>
      <c r="AFL51" s="1"/>
      <c r="AFM51" s="1"/>
      <c r="AFN51" s="1"/>
      <c r="AFP51" s="1"/>
      <c r="AFQ51" s="1"/>
      <c r="AFR51" s="1"/>
      <c r="AFS51" s="1"/>
      <c r="AFT51" s="1"/>
      <c r="AFU51" s="7"/>
      <c r="AFV51" s="1"/>
      <c r="AFW51" s="1"/>
      <c r="AFX51" s="1"/>
      <c r="AFY51" s="1"/>
      <c r="AFZ51" s="1"/>
      <c r="AGB51" s="1"/>
      <c r="AGC51" s="1"/>
      <c r="AGD51" s="1"/>
      <c r="AGE51" s="1"/>
      <c r="AGF51" s="1"/>
      <c r="AGG51" s="7"/>
      <c r="AGH51" s="1"/>
      <c r="AGI51" s="1"/>
      <c r="AGJ51" s="1"/>
      <c r="AGK51" s="1"/>
      <c r="AGL51" s="1"/>
      <c r="AGN51" s="1"/>
      <c r="AGO51" s="1"/>
      <c r="AGP51" s="1"/>
      <c r="AGQ51" s="1"/>
      <c r="AGR51" s="1"/>
      <c r="AGS51" s="7"/>
      <c r="AGT51" s="1"/>
      <c r="AGU51" s="1"/>
      <c r="AGV51" s="1"/>
      <c r="AGW51" s="1"/>
      <c r="AGX51" s="1"/>
      <c r="AGZ51" s="1"/>
      <c r="AHA51" s="1"/>
      <c r="AHB51" s="1"/>
      <c r="AHC51" s="1"/>
      <c r="AHD51" s="1"/>
      <c r="AHE51" s="7"/>
      <c r="AHF51" s="1"/>
      <c r="AHG51" s="1"/>
      <c r="AHH51" s="1"/>
      <c r="AHI51" s="1"/>
      <c r="AHJ51" s="1"/>
      <c r="AHL51" s="1"/>
      <c r="AHM51" s="1"/>
      <c r="AHN51" s="1"/>
      <c r="AHO51" s="1"/>
      <c r="AHP51" s="1"/>
      <c r="AHQ51" s="7"/>
      <c r="AHR51" s="1"/>
      <c r="AHS51" s="1"/>
      <c r="AHT51" s="1"/>
      <c r="AHU51" s="1"/>
      <c r="AHV51" s="1"/>
      <c r="AHX51" s="1"/>
      <c r="AHY51" s="1"/>
      <c r="AHZ51" s="1"/>
      <c r="AIA51" s="1"/>
      <c r="AIB51" s="1"/>
      <c r="AIC51" s="7"/>
      <c r="AID51" s="1"/>
      <c r="AIE51" s="1"/>
      <c r="AIF51" s="1"/>
      <c r="AIG51" s="1"/>
      <c r="AIH51" s="1"/>
      <c r="AIJ51" s="1"/>
      <c r="AIK51" s="1"/>
      <c r="AIL51" s="1"/>
      <c r="AIM51" s="1"/>
      <c r="AIN51" s="1"/>
      <c r="AIO51" s="7"/>
      <c r="AIP51" s="1"/>
      <c r="AIQ51" s="1"/>
      <c r="AIR51" s="1"/>
      <c r="AIS51" s="1"/>
      <c r="AIT51" s="1"/>
      <c r="AIV51" s="1"/>
      <c r="AIW51" s="1"/>
      <c r="AIX51" s="1"/>
      <c r="AIY51" s="1"/>
      <c r="AIZ51" s="1"/>
      <c r="AJA51" s="7"/>
      <c r="AJB51" s="1"/>
      <c r="AJC51" s="1"/>
      <c r="AJD51" s="1"/>
      <c r="AJE51" s="1"/>
      <c r="AJF51" s="1"/>
      <c r="AJH51" s="1"/>
      <c r="AJI51" s="1"/>
      <c r="AJJ51" s="1"/>
      <c r="AJK51" s="1"/>
      <c r="AJL51" s="1"/>
      <c r="AJM51" s="7"/>
      <c r="AJN51" s="1"/>
      <c r="AJO51" s="1"/>
      <c r="AJP51" s="1"/>
      <c r="AJQ51" s="1"/>
      <c r="AJR51" s="1"/>
      <c r="AJT51" s="1"/>
      <c r="AJU51" s="1"/>
      <c r="AJV51" s="1"/>
      <c r="AJW51" s="1"/>
      <c r="AJX51" s="1"/>
      <c r="AJY51" s="7"/>
      <c r="AJZ51" s="1"/>
      <c r="AKA51" s="1"/>
      <c r="AKB51" s="1"/>
      <c r="AKC51" s="1"/>
      <c r="AKD51" s="1"/>
      <c r="AKF51" s="1"/>
      <c r="AKG51" s="1"/>
      <c r="AKH51" s="1"/>
      <c r="AKI51" s="1"/>
      <c r="AKJ51" s="1"/>
      <c r="AKK51" s="7"/>
      <c r="AKL51" s="1"/>
      <c r="AKM51" s="1"/>
      <c r="AKN51" s="1"/>
      <c r="AKO51" s="1"/>
      <c r="AKP51" s="1"/>
      <c r="AKR51" s="1"/>
      <c r="AKS51" s="1"/>
      <c r="AKT51" s="1"/>
      <c r="AKU51" s="1"/>
      <c r="AKV51" s="1"/>
      <c r="AKW51" s="7"/>
      <c r="AKX51" s="1"/>
      <c r="AKY51" s="1"/>
      <c r="AKZ51" s="1"/>
      <c r="ALA51" s="1"/>
      <c r="ALB51" s="1"/>
      <c r="ALD51" s="1"/>
      <c r="ALE51" s="1"/>
      <c r="ALF51" s="1"/>
      <c r="ALG51" s="1"/>
      <c r="ALH51" s="1"/>
      <c r="ALI51" s="7"/>
      <c r="ALJ51" s="1"/>
      <c r="ALK51" s="1"/>
      <c r="ALL51" s="1"/>
      <c r="ALM51" s="1"/>
      <c r="ALN51" s="1"/>
      <c r="ALP51" s="1"/>
      <c r="ALQ51" s="1"/>
      <c r="ALR51" s="1"/>
      <c r="ALS51" s="1"/>
      <c r="ALT51" s="1"/>
      <c r="ALU51" s="7"/>
      <c r="ALV51" s="1"/>
      <c r="ALW51" s="1"/>
      <c r="ALX51" s="1"/>
      <c r="ALY51" s="1"/>
      <c r="ALZ51" s="1"/>
      <c r="AMB51" s="1"/>
      <c r="AMC51" s="1"/>
      <c r="AMD51" s="1"/>
      <c r="AME51" s="1"/>
      <c r="AMF51" s="1"/>
      <c r="AMG51" s="7"/>
      <c r="AMH51" s="1"/>
      <c r="AMI51" s="1"/>
      <c r="AMJ51" s="1"/>
      <c r="AMK51" s="1"/>
      <c r="AML51" s="1"/>
      <c r="AMN51" s="1"/>
      <c r="AMO51" s="1"/>
      <c r="AMP51" s="1"/>
      <c r="AMQ51" s="1"/>
      <c r="AMR51" s="1"/>
      <c r="AMS51" s="7"/>
      <c r="AMT51" s="1"/>
      <c r="AMU51" s="1"/>
      <c r="AMV51" s="1"/>
      <c r="AMW51" s="1"/>
      <c r="AMX51" s="1"/>
      <c r="AMZ51" s="1"/>
      <c r="ANA51" s="1"/>
      <c r="ANB51" s="1"/>
      <c r="ANC51" s="1"/>
      <c r="AND51" s="1"/>
      <c r="ANE51" s="7"/>
      <c r="ANF51" s="1"/>
      <c r="ANG51" s="1"/>
      <c r="ANH51" s="1"/>
      <c r="ANI51" s="1"/>
      <c r="ANJ51" s="1"/>
      <c r="ANL51" s="1"/>
      <c r="ANM51" s="1"/>
      <c r="ANN51" s="1"/>
      <c r="ANO51" s="1"/>
      <c r="ANP51" s="1"/>
      <c r="ANQ51" s="7"/>
      <c r="ANR51" s="1"/>
      <c r="ANS51" s="1"/>
      <c r="ANT51" s="1"/>
      <c r="ANU51" s="1"/>
      <c r="ANV51" s="1"/>
      <c r="ANX51" s="1"/>
      <c r="ANY51" s="1"/>
      <c r="ANZ51" s="1"/>
      <c r="AOA51" s="1"/>
      <c r="AOB51" s="1"/>
      <c r="AOC51" s="7"/>
      <c r="AOD51" s="1"/>
      <c r="AOE51" s="1"/>
      <c r="AOF51" s="1"/>
      <c r="AOG51" s="1"/>
      <c r="AOH51" s="1"/>
      <c r="AOJ51" s="1"/>
      <c r="AOK51" s="1"/>
      <c r="AOL51" s="1"/>
      <c r="AOM51" s="1"/>
      <c r="AON51" s="1"/>
      <c r="AOO51" s="7"/>
      <c r="AOP51" s="1"/>
      <c r="AOQ51" s="1"/>
      <c r="AOR51" s="1"/>
      <c r="AOS51" s="1"/>
      <c r="AOT51" s="1"/>
      <c r="AOV51" s="1"/>
      <c r="AOW51" s="1"/>
      <c r="AOX51" s="1"/>
      <c r="AOY51" s="1"/>
      <c r="AOZ51" s="1"/>
      <c r="APA51" s="7"/>
      <c r="APB51" s="1"/>
      <c r="APC51" s="1"/>
      <c r="APD51" s="1"/>
      <c r="APE51" s="1"/>
      <c r="APF51" s="1"/>
      <c r="APH51" s="1"/>
      <c r="API51" s="1"/>
      <c r="APJ51" s="1"/>
      <c r="APK51" s="1"/>
      <c r="APL51" s="1"/>
      <c r="APM51" s="7"/>
      <c r="APN51" s="1"/>
      <c r="APO51" s="1"/>
      <c r="APP51" s="1"/>
      <c r="APQ51" s="1"/>
      <c r="APR51" s="1"/>
      <c r="APT51" s="1"/>
      <c r="APU51" s="1"/>
      <c r="APV51" s="1"/>
      <c r="APW51" s="1"/>
      <c r="APX51" s="1"/>
      <c r="APY51" s="7"/>
      <c r="APZ51" s="1"/>
      <c r="AQA51" s="1"/>
      <c r="AQB51" s="1"/>
      <c r="AQC51" s="1"/>
      <c r="AQD51" s="1"/>
      <c r="AQF51" s="1"/>
      <c r="AQG51" s="1"/>
      <c r="AQH51" s="1"/>
      <c r="AQI51" s="1"/>
      <c r="AQJ51" s="1"/>
      <c r="AQK51" s="7"/>
      <c r="AQL51" s="1"/>
      <c r="AQM51" s="1"/>
      <c r="AQN51" s="1"/>
      <c r="AQO51" s="1"/>
      <c r="AQP51" s="1"/>
      <c r="AQR51" s="1"/>
      <c r="AQS51" s="1"/>
      <c r="AQT51" s="1"/>
      <c r="AQU51" s="1"/>
      <c r="AQV51" s="1"/>
      <c r="AQW51" s="7"/>
      <c r="AQX51" s="1"/>
      <c r="AQY51" s="1"/>
      <c r="AQZ51" s="1"/>
      <c r="ARA51" s="1"/>
      <c r="ARB51" s="1"/>
      <c r="ARD51" s="1"/>
      <c r="ARE51" s="1"/>
      <c r="ARF51" s="1"/>
      <c r="ARG51" s="1"/>
      <c r="ARH51" s="1"/>
      <c r="ARI51" s="7"/>
      <c r="ARJ51" s="1"/>
      <c r="ARK51" s="1"/>
      <c r="ARL51" s="1"/>
      <c r="ARM51" s="1"/>
      <c r="ARN51" s="1"/>
      <c r="ARP51" s="1"/>
      <c r="ARQ51" s="1"/>
      <c r="ARR51" s="1"/>
      <c r="ARS51" s="1"/>
      <c r="ART51" s="1"/>
      <c r="ARU51" s="7"/>
      <c r="ARV51" s="1"/>
      <c r="ARW51" s="1"/>
      <c r="ARX51" s="1"/>
      <c r="ARY51" s="1"/>
      <c r="ARZ51" s="1"/>
      <c r="ASB51" s="1"/>
      <c r="ASC51" s="1"/>
      <c r="ASD51" s="1"/>
      <c r="ASE51" s="1"/>
      <c r="ASF51" s="1"/>
      <c r="ASG51" s="7"/>
      <c r="ASH51" s="1"/>
      <c r="ASI51" s="1"/>
      <c r="ASJ51" s="1"/>
      <c r="ASK51" s="1"/>
      <c r="ASL51" s="1"/>
      <c r="ASN51" s="1"/>
      <c r="ASO51" s="1"/>
      <c r="ASP51" s="1"/>
      <c r="ASQ51" s="1"/>
      <c r="ASR51" s="1"/>
      <c r="ASS51" s="7"/>
      <c r="AST51" s="1"/>
      <c r="ASU51" s="1"/>
      <c r="ASV51" s="1"/>
      <c r="ASW51" s="1"/>
      <c r="ASX51" s="1"/>
      <c r="ASZ51" s="1"/>
      <c r="ATA51" s="1"/>
      <c r="ATB51" s="1"/>
      <c r="ATC51" s="1"/>
      <c r="ATD51" s="1"/>
      <c r="ATE51" s="7"/>
      <c r="ATF51" s="1"/>
      <c r="ATG51" s="1"/>
      <c r="ATH51" s="1"/>
      <c r="ATI51" s="1"/>
      <c r="ATJ51" s="1"/>
      <c r="ATL51" s="1"/>
      <c r="ATM51" s="1"/>
      <c r="ATN51" s="1"/>
      <c r="ATO51" s="1"/>
      <c r="ATP51" s="1"/>
      <c r="ATQ51" s="7"/>
      <c r="ATR51" s="1"/>
      <c r="ATS51" s="1"/>
      <c r="ATT51" s="1"/>
      <c r="ATU51" s="1"/>
      <c r="ATV51" s="1"/>
      <c r="ATX51" s="1"/>
      <c r="ATY51" s="1"/>
      <c r="ATZ51" s="1"/>
      <c r="AUA51" s="1"/>
      <c r="AUB51" s="1"/>
      <c r="AUC51" s="7"/>
      <c r="AUD51" s="1"/>
      <c r="AUE51" s="1"/>
      <c r="AUF51" s="1"/>
      <c r="AUG51" s="1"/>
      <c r="AUH51" s="1"/>
      <c r="AUJ51" s="1"/>
      <c r="AUK51" s="1"/>
      <c r="AUL51" s="1"/>
      <c r="AUM51" s="1"/>
      <c r="AUN51" s="1"/>
      <c r="AUO51" s="7"/>
      <c r="AUP51" s="1"/>
      <c r="AUQ51" s="1"/>
      <c r="AUR51" s="1"/>
      <c r="AUS51" s="1"/>
      <c r="AUT51" s="1"/>
      <c r="AUV51" s="1"/>
      <c r="AUW51" s="1"/>
      <c r="AUX51" s="1"/>
      <c r="AUY51" s="1"/>
      <c r="AUZ51" s="1"/>
      <c r="AVA51" s="7"/>
      <c r="AVB51" s="1"/>
      <c r="AVC51" s="1"/>
      <c r="AVD51" s="1"/>
      <c r="AVE51" s="1"/>
      <c r="AVF51" s="1"/>
      <c r="AVH51" s="1"/>
      <c r="AVI51" s="1"/>
      <c r="AVJ51" s="1"/>
      <c r="AVK51" s="1"/>
      <c r="AVL51" s="1"/>
      <c r="AVM51" s="7"/>
      <c r="AVN51" s="1"/>
      <c r="AVO51" s="1"/>
      <c r="AVP51" s="1"/>
      <c r="AVQ51" s="1"/>
      <c r="AVR51" s="1"/>
      <c r="AVT51" s="1"/>
      <c r="AVU51" s="1"/>
      <c r="AVV51" s="1"/>
      <c r="AVW51" s="1"/>
      <c r="AVX51" s="1"/>
      <c r="AVY51" s="7"/>
      <c r="AVZ51" s="1"/>
      <c r="AWA51" s="1"/>
      <c r="AWB51" s="1"/>
      <c r="AWC51" s="1"/>
      <c r="AWD51" s="1"/>
      <c r="AWF51" s="1"/>
      <c r="AWG51" s="1"/>
      <c r="AWH51" s="1"/>
      <c r="AWI51" s="1"/>
      <c r="AWJ51" s="1"/>
      <c r="AWK51" s="7"/>
      <c r="AWL51" s="1"/>
      <c r="AWM51" s="1"/>
      <c r="AWN51" s="1"/>
      <c r="AWO51" s="1"/>
      <c r="AWP51" s="1"/>
      <c r="AWR51" s="1"/>
      <c r="AWS51" s="1"/>
      <c r="AWT51" s="1"/>
      <c r="AWU51" s="1"/>
      <c r="AWV51" s="1"/>
      <c r="AWW51" s="7"/>
      <c r="AWX51" s="1"/>
      <c r="AWY51" s="1"/>
      <c r="AWZ51" s="1"/>
      <c r="AXA51" s="1"/>
      <c r="AXB51" s="1"/>
      <c r="AXD51" s="1"/>
      <c r="AXE51" s="1"/>
      <c r="AXF51" s="1"/>
      <c r="AXG51" s="1"/>
      <c r="AXH51" s="1"/>
      <c r="AXI51" s="7"/>
      <c r="AXJ51" s="1"/>
      <c r="AXK51" s="1"/>
      <c r="AXL51" s="1"/>
      <c r="AXM51" s="1"/>
      <c r="AXN51" s="1"/>
      <c r="AXP51" s="1"/>
      <c r="AXQ51" s="1"/>
      <c r="AXR51" s="1"/>
      <c r="AXS51" s="1"/>
      <c r="AXT51" s="1"/>
      <c r="AXU51" s="7"/>
      <c r="AXV51" s="1"/>
      <c r="AXW51" s="1"/>
      <c r="AXX51" s="1"/>
      <c r="AXY51" s="1"/>
      <c r="AXZ51" s="1"/>
      <c r="AYB51" s="1"/>
      <c r="AYC51" s="1"/>
      <c r="AYD51" s="1"/>
      <c r="AYE51" s="1"/>
      <c r="AYF51" s="1"/>
      <c r="AYG51" s="7"/>
      <c r="AYH51" s="1"/>
      <c r="AYI51" s="1"/>
      <c r="AYJ51" s="1"/>
      <c r="AYK51" s="1"/>
      <c r="AYL51" s="1"/>
      <c r="AYN51" s="1"/>
      <c r="AYO51" s="1"/>
      <c r="AYP51" s="1"/>
      <c r="AYQ51" s="1"/>
      <c r="AYR51" s="1"/>
      <c r="AYS51" s="7"/>
      <c r="AYT51" s="1"/>
      <c r="AYU51" s="1"/>
      <c r="AYV51" s="1"/>
      <c r="AYW51" s="1"/>
      <c r="AYX51" s="1"/>
      <c r="AYZ51" s="1"/>
      <c r="AZA51" s="1"/>
      <c r="AZB51" s="1"/>
      <c r="AZC51" s="1"/>
      <c r="AZD51" s="1"/>
      <c r="AZE51" s="7"/>
      <c r="AZF51" s="1"/>
      <c r="AZG51" s="1"/>
      <c r="AZH51" s="1"/>
      <c r="AZI51" s="1"/>
      <c r="AZJ51" s="1"/>
      <c r="AZL51" s="1"/>
      <c r="AZM51" s="1"/>
      <c r="AZN51" s="1"/>
      <c r="AZO51" s="1"/>
      <c r="AZP51" s="1"/>
      <c r="AZQ51" s="7"/>
      <c r="AZR51" s="1"/>
      <c r="AZS51" s="1"/>
      <c r="AZT51" s="1"/>
      <c r="AZU51" s="1"/>
      <c r="AZV51" s="1"/>
      <c r="AZX51" s="1"/>
      <c r="AZY51" s="1"/>
      <c r="AZZ51" s="1"/>
      <c r="BAA51" s="1"/>
      <c r="BAB51" s="1"/>
      <c r="BAC51" s="7"/>
      <c r="BAD51" s="1"/>
      <c r="BAE51" s="1"/>
      <c r="BAF51" s="1"/>
      <c r="BAG51" s="1"/>
      <c r="BAH51" s="1"/>
      <c r="BAJ51" s="1"/>
      <c r="BAK51" s="1"/>
      <c r="BAL51" s="1"/>
      <c r="BAM51" s="1"/>
      <c r="BAN51" s="1"/>
      <c r="BAO51" s="7"/>
      <c r="BAP51" s="1"/>
      <c r="BAQ51" s="1"/>
      <c r="BAR51" s="1"/>
      <c r="BAS51" s="1"/>
      <c r="BAT51" s="1"/>
      <c r="BAV51" s="1"/>
      <c r="BAW51" s="1"/>
      <c r="BAX51" s="1"/>
      <c r="BAY51" s="1"/>
      <c r="BAZ51" s="1"/>
      <c r="BBA51" s="7"/>
      <c r="BBB51" s="1"/>
      <c r="BBC51" s="1"/>
      <c r="BBD51" s="1"/>
      <c r="BBE51" s="1"/>
      <c r="BBF51" s="1"/>
      <c r="BBH51" s="1"/>
      <c r="BBI51" s="1"/>
      <c r="BBJ51" s="1"/>
      <c r="BBK51" s="1"/>
      <c r="BBL51" s="1"/>
      <c r="BBM51" s="7"/>
      <c r="BBN51" s="1"/>
      <c r="BBO51" s="1"/>
      <c r="BBP51" s="1"/>
      <c r="BBQ51" s="1"/>
      <c r="BBR51" s="1"/>
      <c r="BBT51" s="1"/>
      <c r="BBU51" s="1"/>
      <c r="BBV51" s="1"/>
      <c r="BBW51" s="1"/>
      <c r="BBX51" s="1"/>
      <c r="BBY51" s="7"/>
      <c r="BBZ51" s="1"/>
      <c r="BCA51" s="1"/>
      <c r="BCB51" s="1"/>
      <c r="BCC51" s="1"/>
      <c r="BCD51" s="1"/>
      <c r="BCF51" s="1"/>
      <c r="BCG51" s="1"/>
      <c r="BCH51" s="1"/>
      <c r="BCI51" s="1"/>
      <c r="BCJ51" s="1"/>
      <c r="BCK51" s="7"/>
      <c r="BCL51" s="1"/>
      <c r="BCM51" s="1"/>
      <c r="BCN51" s="1"/>
      <c r="BCO51" s="1"/>
      <c r="BCP51" s="1"/>
      <c r="BCR51" s="1"/>
      <c r="BCS51" s="1"/>
      <c r="BCT51" s="1"/>
      <c r="BCU51" s="1"/>
      <c r="BCV51" s="1"/>
      <c r="BCW51" s="7"/>
      <c r="BCX51" s="1"/>
      <c r="BCY51" s="1"/>
      <c r="BCZ51" s="1"/>
      <c r="BDA51" s="1"/>
      <c r="BDB51" s="1"/>
      <c r="BDD51" s="1"/>
      <c r="BDE51" s="1"/>
      <c r="BDF51" s="1"/>
      <c r="BDG51" s="1"/>
      <c r="BDH51" s="1"/>
      <c r="BDI51" s="7"/>
      <c r="BDJ51" s="1"/>
      <c r="BDK51" s="1"/>
      <c r="BDL51" s="1"/>
      <c r="BDM51" s="1"/>
      <c r="BDN51" s="1"/>
      <c r="BDP51" s="1"/>
      <c r="BDQ51" s="1"/>
      <c r="BDR51" s="1"/>
      <c r="BDS51" s="1"/>
      <c r="BDT51" s="1"/>
      <c r="BDU51" s="7"/>
      <c r="BDV51" s="1"/>
      <c r="BDW51" s="1"/>
      <c r="BDX51" s="1"/>
      <c r="BDY51" s="1"/>
      <c r="BDZ51" s="1"/>
      <c r="BEB51" s="1"/>
      <c r="BEC51" s="1"/>
      <c r="BED51" s="1"/>
      <c r="BEE51" s="1"/>
      <c r="BEF51" s="1"/>
      <c r="BEG51" s="7"/>
      <c r="BEH51" s="1"/>
      <c r="BEI51" s="1"/>
      <c r="BEJ51" s="1"/>
      <c r="BEK51" s="1"/>
      <c r="BEL51" s="1"/>
      <c r="BEN51" s="1"/>
      <c r="BEO51" s="1"/>
      <c r="BEP51" s="1"/>
      <c r="BEQ51" s="1"/>
      <c r="BER51" s="1"/>
      <c r="BES51" s="7"/>
      <c r="BET51" s="1"/>
      <c r="BEU51" s="1"/>
      <c r="BEV51" s="1"/>
      <c r="BEW51" s="1"/>
      <c r="BEX51" s="1"/>
      <c r="BEZ51" s="1"/>
      <c r="BFA51" s="1"/>
      <c r="BFB51" s="1"/>
      <c r="BFC51" s="1"/>
      <c r="BFD51" s="1"/>
      <c r="BFE51" s="7"/>
      <c r="BFF51" s="1"/>
      <c r="BFG51" s="1"/>
      <c r="BFH51" s="1"/>
      <c r="BFI51" s="1"/>
      <c r="BFJ51" s="1"/>
      <c r="BFL51" s="1"/>
      <c r="BFM51" s="1"/>
      <c r="BFN51" s="1"/>
      <c r="BFO51" s="1"/>
      <c r="BFP51" s="1"/>
      <c r="BFQ51" s="7"/>
      <c r="BFR51" s="1"/>
      <c r="BFS51" s="1"/>
      <c r="BFT51" s="1"/>
      <c r="BFU51" s="1"/>
      <c r="BFV51" s="1"/>
      <c r="BFX51" s="1"/>
      <c r="BFY51" s="1"/>
      <c r="BFZ51" s="1"/>
      <c r="BGA51" s="1"/>
      <c r="BGB51" s="1"/>
      <c r="BGC51" s="7"/>
      <c r="BGD51" s="1"/>
      <c r="BGE51" s="1"/>
      <c r="BGF51" s="1"/>
      <c r="BGG51" s="1"/>
      <c r="BGH51" s="1"/>
      <c r="BGJ51" s="1"/>
      <c r="BGK51" s="1"/>
      <c r="BGL51" s="1"/>
      <c r="BGM51" s="1"/>
      <c r="BGN51" s="1"/>
      <c r="BGO51" s="7"/>
      <c r="BGP51" s="1"/>
      <c r="BGQ51" s="1"/>
      <c r="BGR51" s="1"/>
      <c r="BGS51" s="1"/>
      <c r="BGT51" s="1"/>
      <c r="BGV51" s="1"/>
      <c r="BGW51" s="1"/>
      <c r="BGX51" s="1"/>
      <c r="BGY51" s="1"/>
      <c r="BGZ51" s="1"/>
      <c r="BHA51" s="7"/>
      <c r="BHB51" s="1"/>
      <c r="BHC51" s="1"/>
      <c r="BHD51" s="1"/>
      <c r="BHE51" s="1"/>
      <c r="BHF51" s="1"/>
      <c r="BHH51" s="1"/>
      <c r="BHI51" s="1"/>
      <c r="BHJ51" s="1"/>
      <c r="BHK51" s="1"/>
      <c r="BHL51" s="1"/>
      <c r="BHM51" s="7"/>
      <c r="BHN51" s="1"/>
      <c r="BHO51" s="1"/>
      <c r="BHP51" s="1"/>
      <c r="BHQ51" s="1"/>
      <c r="BHR51" s="1"/>
      <c r="BHT51" s="1"/>
      <c r="BHU51" s="1"/>
      <c r="BHV51" s="1"/>
      <c r="BHW51" s="1"/>
      <c r="BHX51" s="1"/>
      <c r="BHY51" s="7"/>
      <c r="BHZ51" s="1"/>
      <c r="BIA51" s="1"/>
      <c r="BIB51" s="1"/>
      <c r="BIC51" s="1"/>
      <c r="BID51" s="1"/>
      <c r="BIF51" s="1"/>
      <c r="BIG51" s="1"/>
      <c r="BIH51" s="1"/>
      <c r="BII51" s="1"/>
      <c r="BIJ51" s="1"/>
      <c r="BIK51" s="7"/>
      <c r="BIL51" s="1"/>
      <c r="BIM51" s="1"/>
      <c r="BIN51" s="1"/>
      <c r="BIO51" s="1"/>
      <c r="BIP51" s="1"/>
      <c r="BIR51" s="1"/>
      <c r="BIS51" s="1"/>
      <c r="BIT51" s="1"/>
      <c r="BIU51" s="1"/>
      <c r="BIV51" s="1"/>
      <c r="BIW51" s="7"/>
      <c r="BIX51" s="1"/>
      <c r="BIY51" s="1"/>
      <c r="BIZ51" s="1"/>
      <c r="BJA51" s="1"/>
      <c r="BJB51" s="1"/>
      <c r="BJD51" s="1"/>
      <c r="BJE51" s="1"/>
      <c r="BJF51" s="1"/>
      <c r="BJG51" s="1"/>
      <c r="BJH51" s="1"/>
      <c r="BJI51" s="7"/>
      <c r="BJJ51" s="1"/>
      <c r="BJK51" s="1"/>
      <c r="BJL51" s="1"/>
      <c r="BJM51" s="1"/>
      <c r="BJN51" s="1"/>
      <c r="BJP51" s="1"/>
      <c r="BJQ51" s="1"/>
      <c r="BJR51" s="1"/>
      <c r="BJS51" s="1"/>
      <c r="BJT51" s="1"/>
      <c r="BJU51" s="7"/>
      <c r="BJV51" s="1"/>
      <c r="BJW51" s="1"/>
      <c r="BJX51" s="1"/>
      <c r="BJY51" s="1"/>
      <c r="BJZ51" s="1"/>
      <c r="BKB51" s="1"/>
      <c r="BKC51" s="1"/>
      <c r="BKD51" s="1"/>
      <c r="BKE51" s="1"/>
      <c r="BKF51" s="1"/>
      <c r="BKG51" s="7"/>
      <c r="BKH51" s="1"/>
      <c r="BKI51" s="1"/>
      <c r="BKJ51" s="1"/>
      <c r="BKK51" s="1"/>
      <c r="BKL51" s="1"/>
      <c r="BKN51" s="1"/>
      <c r="BKO51" s="1"/>
      <c r="BKP51" s="1"/>
      <c r="BKQ51" s="1"/>
      <c r="BKR51" s="1"/>
      <c r="BKS51" s="7"/>
      <c r="BKT51" s="1"/>
      <c r="BKU51" s="1"/>
      <c r="BKV51" s="1"/>
      <c r="BKW51" s="1"/>
      <c r="BKX51" s="1"/>
      <c r="BKZ51" s="1"/>
      <c r="BLA51" s="1"/>
      <c r="BLB51" s="1"/>
      <c r="BLC51" s="1"/>
      <c r="BLD51" s="1"/>
      <c r="BLE51" s="7"/>
      <c r="BLF51" s="1"/>
      <c r="BLG51" s="1"/>
      <c r="BLH51" s="1"/>
      <c r="BLI51" s="1"/>
      <c r="BLJ51" s="1"/>
      <c r="BLL51" s="1"/>
      <c r="BLM51" s="1"/>
      <c r="BLN51" s="1"/>
      <c r="BLO51" s="1"/>
      <c r="BLP51" s="1"/>
      <c r="BLQ51" s="7"/>
      <c r="BLR51" s="1"/>
      <c r="BLS51" s="1"/>
      <c r="BLT51" s="1"/>
      <c r="BLU51" s="1"/>
      <c r="BLV51" s="1"/>
      <c r="BLX51" s="1"/>
      <c r="BLY51" s="1"/>
      <c r="BLZ51" s="1"/>
      <c r="BMA51" s="1"/>
      <c r="BMB51" s="1"/>
      <c r="BMC51" s="7"/>
      <c r="BMD51" s="1"/>
      <c r="BME51" s="1"/>
      <c r="BMF51" s="1"/>
      <c r="BMG51" s="1"/>
      <c r="BMH51" s="1"/>
      <c r="BMJ51" s="1"/>
      <c r="BMK51" s="1"/>
      <c r="BML51" s="1"/>
      <c r="BMM51" s="1"/>
      <c r="BMN51" s="1"/>
      <c r="BMO51" s="7"/>
      <c r="BMP51" s="1"/>
      <c r="BMQ51" s="1"/>
      <c r="BMR51" s="1"/>
      <c r="BMS51" s="1"/>
      <c r="BMT51" s="1"/>
      <c r="BMV51" s="1"/>
      <c r="BMW51" s="1"/>
      <c r="BMX51" s="1"/>
      <c r="BMY51" s="1"/>
      <c r="BMZ51" s="1"/>
      <c r="BNA51" s="7"/>
      <c r="BNB51" s="1"/>
      <c r="BNC51" s="1"/>
      <c r="BND51" s="1"/>
      <c r="BNE51" s="1"/>
      <c r="BNF51" s="1"/>
      <c r="BNH51" s="1"/>
      <c r="BNI51" s="1"/>
      <c r="BNJ51" s="1"/>
      <c r="BNK51" s="1"/>
      <c r="BNL51" s="1"/>
      <c r="BNM51" s="7"/>
      <c r="BNN51" s="1"/>
      <c r="BNO51" s="1"/>
      <c r="BNP51" s="1"/>
      <c r="BNQ51" s="1"/>
      <c r="BNR51" s="1"/>
      <c r="BNT51" s="1"/>
      <c r="BNU51" s="1"/>
      <c r="BNV51" s="1"/>
      <c r="BNW51" s="1"/>
      <c r="BNX51" s="1"/>
      <c r="BNY51" s="7"/>
      <c r="BNZ51" s="1"/>
      <c r="BOA51" s="1"/>
      <c r="BOB51" s="1"/>
      <c r="BOC51" s="1"/>
      <c r="BOD51" s="1"/>
      <c r="BOF51" s="1"/>
      <c r="BOG51" s="1"/>
      <c r="BOH51" s="1"/>
      <c r="BOI51" s="1"/>
      <c r="BOJ51" s="1"/>
      <c r="BOK51" s="7"/>
      <c r="BOL51" s="1"/>
      <c r="BOM51" s="1"/>
      <c r="BON51" s="1"/>
      <c r="BOO51" s="1"/>
      <c r="BOP51" s="1"/>
      <c r="BOR51" s="1"/>
      <c r="BOS51" s="1"/>
      <c r="BOT51" s="1"/>
      <c r="BOU51" s="1"/>
      <c r="BOV51" s="1"/>
      <c r="BOW51" s="7"/>
      <c r="BOX51" s="1"/>
      <c r="BOY51" s="1"/>
      <c r="BOZ51" s="1"/>
      <c r="BPA51" s="1"/>
      <c r="BPB51" s="1"/>
      <c r="BPD51" s="1"/>
      <c r="BPE51" s="1"/>
      <c r="BPF51" s="1"/>
      <c r="BPG51" s="1"/>
      <c r="BPH51" s="1"/>
      <c r="BPI51" s="7"/>
      <c r="BPJ51" s="1"/>
      <c r="BPK51" s="1"/>
      <c r="BPL51" s="1"/>
      <c r="BPM51" s="1"/>
      <c r="BPN51" s="1"/>
      <c r="BPP51" s="1"/>
      <c r="BPQ51" s="1"/>
      <c r="BPR51" s="1"/>
      <c r="BPS51" s="1"/>
      <c r="BPT51" s="1"/>
      <c r="BPU51" s="7"/>
      <c r="BPV51" s="1"/>
      <c r="BPW51" s="1"/>
      <c r="BPX51" s="1"/>
      <c r="BPY51" s="1"/>
      <c r="BPZ51" s="1"/>
      <c r="BQB51" s="1"/>
      <c r="BQC51" s="1"/>
      <c r="BQD51" s="1"/>
      <c r="BQE51" s="1"/>
      <c r="BQF51" s="1"/>
      <c r="BQG51" s="7"/>
      <c r="BQH51" s="1"/>
      <c r="BQI51" s="1"/>
      <c r="BQJ51" s="1"/>
      <c r="BQK51" s="1"/>
      <c r="BQL51" s="1"/>
      <c r="BQN51" s="1"/>
      <c r="BQO51" s="1"/>
      <c r="BQP51" s="1"/>
      <c r="BQQ51" s="1"/>
      <c r="BQR51" s="1"/>
      <c r="BQS51" s="7"/>
      <c r="BQT51" s="1"/>
      <c r="BQU51" s="1"/>
      <c r="BQV51" s="1"/>
      <c r="BQW51" s="1"/>
      <c r="BQX51" s="1"/>
      <c r="BQZ51" s="1"/>
      <c r="BRA51" s="1"/>
      <c r="BRB51" s="1"/>
      <c r="BRC51" s="1"/>
      <c r="BRD51" s="1"/>
      <c r="BRE51" s="7"/>
      <c r="BRF51" s="1"/>
      <c r="BRG51" s="1"/>
      <c r="BRH51" s="1"/>
      <c r="BRI51" s="1"/>
      <c r="BRJ51" s="1"/>
      <c r="BRL51" s="1"/>
      <c r="BRM51" s="1"/>
      <c r="BRN51" s="1"/>
      <c r="BRO51" s="1"/>
      <c r="BRP51" s="1"/>
      <c r="BRQ51" s="7"/>
      <c r="BRR51" s="1"/>
      <c r="BRS51" s="1"/>
      <c r="BRT51" s="1"/>
      <c r="BRU51" s="1"/>
      <c r="BRV51" s="1"/>
      <c r="BRX51" s="1"/>
      <c r="BRY51" s="1"/>
      <c r="BRZ51" s="1"/>
      <c r="BSA51" s="1"/>
      <c r="BSB51" s="1"/>
      <c r="BSC51" s="7"/>
      <c r="BSD51" s="1"/>
      <c r="BSE51" s="1"/>
      <c r="BSF51" s="1"/>
      <c r="BSG51" s="1"/>
      <c r="BSH51" s="1"/>
      <c r="BSJ51" s="1"/>
      <c r="BSK51" s="1"/>
      <c r="BSL51" s="1"/>
      <c r="BSM51" s="1"/>
      <c r="BSN51" s="1"/>
      <c r="BSO51" s="7"/>
      <c r="BSP51" s="1"/>
      <c r="BSQ51" s="1"/>
      <c r="BSR51" s="1"/>
      <c r="BSS51" s="1"/>
      <c r="BST51" s="1"/>
      <c r="BSV51" s="1"/>
      <c r="BSW51" s="1"/>
      <c r="BSX51" s="1"/>
      <c r="BSY51" s="1"/>
      <c r="BSZ51" s="1"/>
      <c r="BTA51" s="7"/>
      <c r="BTB51" s="1"/>
      <c r="BTC51" s="1"/>
      <c r="BTD51" s="1"/>
      <c r="BTE51" s="1"/>
      <c r="BTF51" s="1"/>
      <c r="BTH51" s="1"/>
      <c r="BTI51" s="1"/>
      <c r="BTJ51" s="1"/>
      <c r="BTK51" s="1"/>
      <c r="BTL51" s="1"/>
      <c r="BTM51" s="7"/>
      <c r="BTN51" s="1"/>
      <c r="BTO51" s="1"/>
      <c r="BTP51" s="1"/>
      <c r="BTQ51" s="1"/>
      <c r="BTR51" s="1"/>
      <c r="BTT51" s="1"/>
      <c r="BTU51" s="1"/>
      <c r="BTV51" s="1"/>
      <c r="BTW51" s="1"/>
      <c r="BTX51" s="1"/>
      <c r="BTY51" s="7"/>
      <c r="BTZ51" s="1"/>
      <c r="BUA51" s="1"/>
      <c r="BUB51" s="1"/>
      <c r="BUC51" s="1"/>
      <c r="BUD51" s="1"/>
      <c r="BUF51" s="1"/>
      <c r="BUG51" s="1"/>
      <c r="BUH51" s="1"/>
      <c r="BUI51" s="1"/>
      <c r="BUJ51" s="1"/>
      <c r="BUK51" s="7"/>
      <c r="BUL51" s="1"/>
      <c r="BUM51" s="1"/>
      <c r="BUN51" s="1"/>
      <c r="BUO51" s="1"/>
      <c r="BUP51" s="1"/>
      <c r="BUR51" s="1"/>
      <c r="BUS51" s="1"/>
      <c r="BUT51" s="1"/>
      <c r="BUU51" s="1"/>
      <c r="BUV51" s="1"/>
      <c r="BUW51" s="7"/>
      <c r="BUX51" s="1"/>
      <c r="BUY51" s="1"/>
      <c r="BUZ51" s="1"/>
      <c r="BVA51" s="1"/>
      <c r="BVB51" s="1"/>
      <c r="BVD51" s="1"/>
      <c r="BVE51" s="1"/>
      <c r="BVF51" s="1"/>
      <c r="BVG51" s="1"/>
      <c r="BVH51" s="1"/>
      <c r="BVI51" s="7"/>
      <c r="BVJ51" s="1"/>
      <c r="BVK51" s="1"/>
      <c r="BVL51" s="1"/>
      <c r="BVM51" s="1"/>
      <c r="BVN51" s="1"/>
      <c r="BVP51" s="1"/>
      <c r="BVQ51" s="1"/>
      <c r="BVR51" s="1"/>
      <c r="BVS51" s="1"/>
      <c r="BVT51" s="1"/>
      <c r="BVU51" s="7"/>
      <c r="BVV51" s="1"/>
      <c r="BVW51" s="1"/>
      <c r="BVX51" s="1"/>
      <c r="BVY51" s="1"/>
      <c r="BVZ51" s="1"/>
      <c r="BWB51" s="1"/>
      <c r="BWC51" s="1"/>
      <c r="BWD51" s="1"/>
      <c r="BWE51" s="1"/>
      <c r="BWF51" s="1"/>
      <c r="BWG51" s="7"/>
      <c r="BWH51" s="1"/>
      <c r="BWI51" s="1"/>
      <c r="BWJ51" s="1"/>
      <c r="BWK51" s="1"/>
      <c r="BWL51" s="1"/>
      <c r="BWN51" s="1"/>
      <c r="BWO51" s="1"/>
      <c r="BWP51" s="1"/>
      <c r="BWQ51" s="1"/>
      <c r="BWR51" s="1"/>
      <c r="BWS51" s="7"/>
      <c r="BWT51" s="1"/>
      <c r="BWU51" s="1"/>
      <c r="BWV51" s="1"/>
      <c r="BWW51" s="1"/>
      <c r="BWX51" s="1"/>
      <c r="BWZ51" s="1"/>
      <c r="BXA51" s="1"/>
      <c r="BXB51" s="1"/>
      <c r="BXC51" s="1"/>
      <c r="BXD51" s="1"/>
      <c r="BXE51" s="7"/>
      <c r="BXF51" s="1"/>
      <c r="BXG51" s="1"/>
      <c r="BXH51" s="1"/>
      <c r="BXI51" s="1"/>
      <c r="BXJ51" s="1"/>
      <c r="BXL51" s="1"/>
      <c r="BXM51" s="1"/>
      <c r="BXN51" s="1"/>
      <c r="BXO51" s="1"/>
      <c r="BXP51" s="1"/>
      <c r="BXQ51" s="7"/>
      <c r="BXR51" s="1"/>
      <c r="BXS51" s="1"/>
      <c r="BXT51" s="1"/>
      <c r="BXU51" s="1"/>
      <c r="BXV51" s="1"/>
      <c r="BXX51" s="1"/>
      <c r="BXY51" s="1"/>
      <c r="BXZ51" s="1"/>
      <c r="BYA51" s="1"/>
      <c r="BYB51" s="1"/>
      <c r="BYC51" s="7"/>
      <c r="BYD51" s="1"/>
      <c r="BYE51" s="1"/>
      <c r="BYF51" s="1"/>
      <c r="BYG51" s="1"/>
      <c r="BYH51" s="1"/>
      <c r="BYJ51" s="1"/>
      <c r="BYK51" s="1"/>
      <c r="BYL51" s="1"/>
      <c r="BYM51" s="1"/>
      <c r="BYN51" s="1"/>
      <c r="BYO51" s="7"/>
      <c r="BYP51" s="1"/>
      <c r="BYQ51" s="1"/>
      <c r="BYR51" s="1"/>
      <c r="BYS51" s="1"/>
      <c r="BYT51" s="1"/>
      <c r="BYV51" s="1"/>
      <c r="BYW51" s="1"/>
      <c r="BYX51" s="1"/>
      <c r="BYY51" s="1"/>
      <c r="BYZ51" s="1"/>
      <c r="BZA51" s="7"/>
      <c r="BZB51" s="1"/>
      <c r="BZC51" s="1"/>
      <c r="BZD51" s="1"/>
      <c r="BZE51" s="1"/>
      <c r="BZF51" s="1"/>
      <c r="BZH51" s="1"/>
      <c r="BZI51" s="1"/>
      <c r="BZJ51" s="1"/>
      <c r="BZK51" s="1"/>
      <c r="BZL51" s="1"/>
      <c r="BZM51" s="7"/>
      <c r="BZN51" s="1"/>
      <c r="BZO51" s="1"/>
      <c r="BZP51" s="1"/>
      <c r="BZQ51" s="1"/>
      <c r="BZR51" s="1"/>
      <c r="BZT51" s="1"/>
      <c r="BZU51" s="1"/>
      <c r="BZV51" s="1"/>
      <c r="BZW51" s="1"/>
      <c r="BZX51" s="1"/>
      <c r="BZY51" s="7"/>
      <c r="BZZ51" s="1"/>
      <c r="CAA51" s="1"/>
      <c r="CAB51" s="1"/>
      <c r="CAC51" s="1"/>
      <c r="CAD51" s="1"/>
      <c r="CAF51" s="1"/>
      <c r="CAG51" s="1"/>
      <c r="CAH51" s="1"/>
      <c r="CAI51" s="1"/>
      <c r="CAJ51" s="1"/>
      <c r="CAK51" s="7"/>
      <c r="CAL51" s="1"/>
      <c r="CAM51" s="1"/>
      <c r="CAN51" s="1"/>
      <c r="CAO51" s="1"/>
      <c r="CAP51" s="1"/>
      <c r="CAR51" s="1"/>
      <c r="CAS51" s="1"/>
      <c r="CAT51" s="1"/>
      <c r="CAU51" s="1"/>
      <c r="CAV51" s="1"/>
      <c r="CAW51" s="7"/>
      <c r="CAX51" s="1"/>
      <c r="CAY51" s="1"/>
      <c r="CAZ51" s="1"/>
      <c r="CBA51" s="1"/>
      <c r="CBB51" s="1"/>
      <c r="CBD51" s="1"/>
      <c r="CBE51" s="1"/>
      <c r="CBF51" s="1"/>
      <c r="CBG51" s="1"/>
      <c r="CBH51" s="1"/>
      <c r="CBI51" s="7"/>
      <c r="CBJ51" s="1"/>
      <c r="CBK51" s="1"/>
      <c r="CBL51" s="1"/>
      <c r="CBM51" s="1"/>
      <c r="CBN51" s="1"/>
      <c r="CBP51" s="1"/>
      <c r="CBQ51" s="1"/>
      <c r="CBR51" s="1"/>
      <c r="CBS51" s="1"/>
      <c r="CBT51" s="1"/>
      <c r="CBU51" s="7"/>
      <c r="CBV51" s="1"/>
      <c r="CBW51" s="1"/>
      <c r="CBX51" s="1"/>
      <c r="CBY51" s="1"/>
      <c r="CBZ51" s="1"/>
      <c r="CCB51" s="1"/>
      <c r="CCC51" s="1"/>
      <c r="CCD51" s="1"/>
      <c r="CCE51" s="1"/>
      <c r="CCF51" s="1"/>
      <c r="CCG51" s="7"/>
      <c r="CCH51" s="1"/>
      <c r="CCI51" s="1"/>
      <c r="CCJ51" s="1"/>
      <c r="CCK51" s="1"/>
      <c r="CCL51" s="1"/>
      <c r="CCN51" s="1"/>
      <c r="CCO51" s="1"/>
      <c r="CCP51" s="1"/>
      <c r="CCQ51" s="1"/>
      <c r="CCR51" s="1"/>
      <c r="CCS51" s="7"/>
      <c r="CCT51" s="1"/>
      <c r="CCU51" s="1"/>
      <c r="CCV51" s="1"/>
      <c r="CCW51" s="1"/>
      <c r="CCX51" s="1"/>
      <c r="CCZ51" s="1"/>
      <c r="CDA51" s="1"/>
      <c r="CDB51" s="1"/>
      <c r="CDC51" s="1"/>
      <c r="CDD51" s="1"/>
      <c r="CDE51" s="7"/>
      <c r="CDF51" s="1"/>
      <c r="CDG51" s="1"/>
      <c r="CDH51" s="1"/>
      <c r="CDI51" s="1"/>
      <c r="CDJ51" s="1"/>
      <c r="CDL51" s="1"/>
      <c r="CDM51" s="1"/>
      <c r="CDN51" s="1"/>
      <c r="CDO51" s="1"/>
      <c r="CDP51" s="1"/>
      <c r="CDQ51" s="7"/>
      <c r="CDR51" s="1"/>
      <c r="CDS51" s="1"/>
      <c r="CDT51" s="1"/>
      <c r="CDU51" s="1"/>
      <c r="CDV51" s="1"/>
      <c r="CDX51" s="1"/>
      <c r="CDY51" s="1"/>
      <c r="CDZ51" s="1"/>
      <c r="CEA51" s="1"/>
      <c r="CEB51" s="1"/>
      <c r="CEC51" s="7"/>
      <c r="CED51" s="1"/>
      <c r="CEE51" s="1"/>
      <c r="CEF51" s="1"/>
      <c r="CEG51" s="1"/>
      <c r="CEH51" s="1"/>
      <c r="CEJ51" s="1"/>
      <c r="CEK51" s="1"/>
      <c r="CEL51" s="1"/>
      <c r="CEM51" s="1"/>
      <c r="CEN51" s="1"/>
      <c r="CEO51" s="7"/>
      <c r="CEP51" s="1"/>
      <c r="CEQ51" s="1"/>
      <c r="CER51" s="1"/>
      <c r="CES51" s="1"/>
      <c r="CET51" s="1"/>
      <c r="CEV51" s="1"/>
      <c r="CEW51" s="1"/>
      <c r="CEX51" s="1"/>
      <c r="CEY51" s="1"/>
      <c r="CEZ51" s="1"/>
      <c r="CFA51" s="7"/>
      <c r="CFB51" s="1"/>
      <c r="CFC51" s="1"/>
      <c r="CFD51" s="1"/>
      <c r="CFE51" s="1"/>
      <c r="CFF51" s="1"/>
      <c r="CFH51" s="1"/>
      <c r="CFI51" s="1"/>
      <c r="CFJ51" s="1"/>
      <c r="CFK51" s="1"/>
      <c r="CFL51" s="1"/>
      <c r="CFM51" s="7"/>
      <c r="CFN51" s="1"/>
      <c r="CFO51" s="1"/>
      <c r="CFP51" s="1"/>
      <c r="CFQ51" s="1"/>
      <c r="CFR51" s="1"/>
      <c r="CFT51" s="1"/>
      <c r="CFU51" s="1"/>
      <c r="CFV51" s="1"/>
      <c r="CFW51" s="1"/>
      <c r="CFX51" s="1"/>
      <c r="CFY51" s="7"/>
      <c r="CFZ51" s="1"/>
      <c r="CGA51" s="1"/>
      <c r="CGB51" s="1"/>
      <c r="CGC51" s="1"/>
      <c r="CGD51" s="1"/>
      <c r="CGF51" s="1"/>
      <c r="CGG51" s="1"/>
      <c r="CGH51" s="1"/>
      <c r="CGI51" s="1"/>
      <c r="CGJ51" s="1"/>
      <c r="CGK51" s="7"/>
      <c r="CGL51" s="1"/>
      <c r="CGM51" s="1"/>
      <c r="CGN51" s="1"/>
      <c r="CGO51" s="1"/>
      <c r="CGP51" s="1"/>
      <c r="CGR51" s="1"/>
      <c r="CGS51" s="1"/>
      <c r="CGT51" s="1"/>
      <c r="CGU51" s="1"/>
      <c r="CGV51" s="1"/>
      <c r="CGW51" s="7"/>
      <c r="CGX51" s="1"/>
      <c r="CGY51" s="1"/>
      <c r="CGZ51" s="1"/>
      <c r="CHA51" s="1"/>
      <c r="CHB51" s="1"/>
      <c r="CHD51" s="1"/>
      <c r="CHE51" s="1"/>
      <c r="CHF51" s="1"/>
      <c r="CHG51" s="1"/>
      <c r="CHH51" s="1"/>
      <c r="CHI51" s="7"/>
      <c r="CHJ51" s="1"/>
      <c r="CHK51" s="1"/>
      <c r="CHL51" s="1"/>
      <c r="CHM51" s="1"/>
      <c r="CHN51" s="1"/>
      <c r="CHP51" s="1"/>
      <c r="CHQ51" s="1"/>
      <c r="CHR51" s="1"/>
      <c r="CHS51" s="1"/>
      <c r="CHT51" s="1"/>
      <c r="CHU51" s="7"/>
      <c r="CHV51" s="1"/>
      <c r="CHW51" s="1"/>
      <c r="CHX51" s="1"/>
      <c r="CHY51" s="1"/>
      <c r="CHZ51" s="1"/>
      <c r="CIB51" s="1"/>
      <c r="CIC51" s="1"/>
      <c r="CID51" s="1"/>
      <c r="CIE51" s="1"/>
      <c r="CIF51" s="1"/>
      <c r="CIG51" s="7"/>
      <c r="CIH51" s="1"/>
      <c r="CII51" s="1"/>
      <c r="CIJ51" s="1"/>
      <c r="CIK51" s="1"/>
      <c r="CIL51" s="1"/>
      <c r="CIN51" s="1"/>
      <c r="CIO51" s="1"/>
      <c r="CIP51" s="1"/>
      <c r="CIQ51" s="1"/>
      <c r="CIR51" s="1"/>
      <c r="CIS51" s="7"/>
      <c r="CIT51" s="1"/>
      <c r="CIU51" s="1"/>
      <c r="CIV51" s="1"/>
      <c r="CIW51" s="1"/>
      <c r="CIX51" s="1"/>
      <c r="CIZ51" s="1"/>
      <c r="CJA51" s="1"/>
      <c r="CJB51" s="1"/>
      <c r="CJC51" s="1"/>
      <c r="CJD51" s="1"/>
      <c r="CJE51" s="7"/>
      <c r="CJF51" s="1"/>
      <c r="CJG51" s="1"/>
      <c r="CJH51" s="1"/>
      <c r="CJI51" s="1"/>
      <c r="CJJ51" s="1"/>
      <c r="CJL51" s="1"/>
      <c r="CJM51" s="1"/>
      <c r="CJN51" s="1"/>
      <c r="CJO51" s="1"/>
      <c r="CJP51" s="1"/>
      <c r="CJQ51" s="7"/>
      <c r="CJR51" s="1"/>
      <c r="CJS51" s="1"/>
      <c r="CJT51" s="1"/>
      <c r="CJU51" s="1"/>
      <c r="CJV51" s="1"/>
      <c r="CJX51" s="1"/>
      <c r="CJY51" s="1"/>
      <c r="CJZ51" s="1"/>
      <c r="CKA51" s="1"/>
      <c r="CKB51" s="1"/>
      <c r="CKC51" s="7"/>
      <c r="CKD51" s="1"/>
      <c r="CKE51" s="1"/>
      <c r="CKF51" s="1"/>
      <c r="CKG51" s="1"/>
      <c r="CKH51" s="1"/>
      <c r="CKJ51" s="1"/>
      <c r="CKK51" s="1"/>
      <c r="CKL51" s="1"/>
      <c r="CKM51" s="1"/>
      <c r="CKN51" s="1"/>
      <c r="CKO51" s="7"/>
      <c r="CKP51" s="1"/>
      <c r="CKQ51" s="1"/>
      <c r="CKR51" s="1"/>
      <c r="CKS51" s="1"/>
      <c r="CKT51" s="1"/>
      <c r="CKV51" s="1"/>
      <c r="CKW51" s="1"/>
      <c r="CKX51" s="1"/>
      <c r="CKY51" s="1"/>
      <c r="CKZ51" s="1"/>
      <c r="CLA51" s="7"/>
      <c r="CLB51" s="1"/>
      <c r="CLC51" s="1"/>
      <c r="CLD51" s="1"/>
      <c r="CLE51" s="1"/>
      <c r="CLF51" s="1"/>
      <c r="CLH51" s="1"/>
      <c r="CLI51" s="1"/>
      <c r="CLJ51" s="1"/>
      <c r="CLK51" s="1"/>
      <c r="CLL51" s="1"/>
      <c r="CLM51" s="7"/>
      <c r="CLN51" s="1"/>
      <c r="CLO51" s="1"/>
      <c r="CLP51" s="1"/>
      <c r="CLQ51" s="1"/>
      <c r="CLR51" s="1"/>
      <c r="CLT51" s="1"/>
      <c r="CLU51" s="1"/>
      <c r="CLV51" s="1"/>
      <c r="CLW51" s="1"/>
      <c r="CLX51" s="1"/>
      <c r="CLY51" s="7"/>
      <c r="CLZ51" s="1"/>
      <c r="CMA51" s="1"/>
      <c r="CMB51" s="1"/>
      <c r="CMC51" s="1"/>
      <c r="CMD51" s="1"/>
      <c r="CMF51" s="1"/>
      <c r="CMG51" s="1"/>
      <c r="CMH51" s="1"/>
      <c r="CMI51" s="1"/>
      <c r="CMJ51" s="1"/>
      <c r="CMK51" s="7"/>
      <c r="CML51" s="1"/>
      <c r="CMM51" s="1"/>
      <c r="CMN51" s="1"/>
      <c r="CMO51" s="1"/>
      <c r="CMP51" s="1"/>
      <c r="CMR51" s="1"/>
      <c r="CMS51" s="1"/>
      <c r="CMT51" s="1"/>
      <c r="CMU51" s="1"/>
      <c r="CMV51" s="1"/>
      <c r="CMW51" s="7"/>
      <c r="CMX51" s="1"/>
      <c r="CMY51" s="1"/>
      <c r="CMZ51" s="1"/>
      <c r="CNA51" s="1"/>
      <c r="CNB51" s="1"/>
      <c r="CND51" s="1"/>
      <c r="CNE51" s="1"/>
      <c r="CNF51" s="1"/>
      <c r="CNG51" s="1"/>
      <c r="CNH51" s="1"/>
      <c r="CNI51" s="7"/>
      <c r="CNJ51" s="1"/>
      <c r="CNK51" s="1"/>
      <c r="CNL51" s="1"/>
      <c r="CNM51" s="1"/>
      <c r="CNN51" s="1"/>
      <c r="CNP51" s="1"/>
      <c r="CNQ51" s="1"/>
      <c r="CNR51" s="1"/>
      <c r="CNS51" s="1"/>
      <c r="CNT51" s="1"/>
      <c r="CNU51" s="7"/>
      <c r="CNV51" s="1"/>
      <c r="CNW51" s="1"/>
      <c r="CNX51" s="1"/>
      <c r="CNY51" s="1"/>
      <c r="CNZ51" s="1"/>
      <c r="COB51" s="1"/>
      <c r="COC51" s="1"/>
      <c r="COD51" s="1"/>
      <c r="COE51" s="1"/>
      <c r="COF51" s="1"/>
      <c r="COG51" s="7"/>
      <c r="COH51" s="1"/>
      <c r="COI51" s="1"/>
      <c r="COJ51" s="1"/>
      <c r="COK51" s="1"/>
      <c r="COL51" s="1"/>
      <c r="CON51" s="1"/>
      <c r="COO51" s="1"/>
      <c r="COP51" s="1"/>
      <c r="COQ51" s="1"/>
      <c r="COR51" s="1"/>
      <c r="COS51" s="7"/>
      <c r="COT51" s="1"/>
      <c r="COU51" s="1"/>
      <c r="COV51" s="1"/>
      <c r="COW51" s="1"/>
      <c r="COX51" s="1"/>
      <c r="COZ51" s="1"/>
      <c r="CPA51" s="1"/>
      <c r="CPB51" s="1"/>
      <c r="CPC51" s="1"/>
      <c r="CPD51" s="1"/>
      <c r="CPE51" s="7"/>
      <c r="CPF51" s="1"/>
      <c r="CPG51" s="1"/>
      <c r="CPH51" s="1"/>
      <c r="CPI51" s="1"/>
      <c r="CPJ51" s="1"/>
      <c r="CPL51" s="1"/>
      <c r="CPM51" s="1"/>
      <c r="CPN51" s="1"/>
      <c r="CPO51" s="1"/>
      <c r="CPP51" s="1"/>
      <c r="CPQ51" s="7"/>
      <c r="CPR51" s="1"/>
      <c r="CPS51" s="1"/>
      <c r="CPT51" s="1"/>
      <c r="CPU51" s="1"/>
      <c r="CPV51" s="1"/>
      <c r="CPX51" s="1"/>
      <c r="CPY51" s="1"/>
      <c r="CPZ51" s="1"/>
      <c r="CQA51" s="1"/>
      <c r="CQB51" s="1"/>
      <c r="CQC51" s="7"/>
      <c r="CQD51" s="1"/>
      <c r="CQE51" s="1"/>
      <c r="CQF51" s="1"/>
      <c r="CQG51" s="1"/>
      <c r="CQH51" s="1"/>
      <c r="CQJ51" s="1"/>
      <c r="CQK51" s="1"/>
      <c r="CQL51" s="1"/>
      <c r="CQM51" s="1"/>
      <c r="CQN51" s="1"/>
      <c r="CQO51" s="7"/>
      <c r="CQP51" s="1"/>
      <c r="CQQ51" s="1"/>
      <c r="CQR51" s="1"/>
      <c r="CQS51" s="1"/>
      <c r="CQT51" s="1"/>
      <c r="CQV51" s="1"/>
      <c r="CQW51" s="1"/>
      <c r="CQX51" s="1"/>
      <c r="CQY51" s="1"/>
      <c r="CQZ51" s="1"/>
      <c r="CRA51" s="7"/>
      <c r="CRB51" s="1"/>
      <c r="CRC51" s="1"/>
      <c r="CRD51" s="1"/>
      <c r="CRE51" s="1"/>
      <c r="CRF51" s="1"/>
      <c r="CRH51" s="1"/>
      <c r="CRI51" s="1"/>
      <c r="CRJ51" s="1"/>
      <c r="CRK51" s="1"/>
      <c r="CRL51" s="1"/>
      <c r="CRM51" s="7"/>
      <c r="CRN51" s="1"/>
      <c r="CRO51" s="1"/>
      <c r="CRP51" s="1"/>
      <c r="CRQ51" s="1"/>
      <c r="CRR51" s="1"/>
      <c r="CRT51" s="1"/>
      <c r="CRU51" s="1"/>
      <c r="CRV51" s="1"/>
      <c r="CRW51" s="1"/>
      <c r="CRX51" s="1"/>
      <c r="CRY51" s="7"/>
      <c r="CRZ51" s="1"/>
      <c r="CSA51" s="1"/>
      <c r="CSB51" s="1"/>
      <c r="CSC51" s="1"/>
      <c r="CSD51" s="1"/>
      <c r="CSF51" s="1"/>
      <c r="CSG51" s="1"/>
      <c r="CSH51" s="1"/>
      <c r="CSI51" s="1"/>
      <c r="CSJ51" s="1"/>
      <c r="CSK51" s="7"/>
      <c r="CSL51" s="1"/>
      <c r="CSM51" s="1"/>
      <c r="CSN51" s="1"/>
      <c r="CSO51" s="1"/>
      <c r="CSP51" s="1"/>
      <c r="CSR51" s="1"/>
      <c r="CSS51" s="1"/>
      <c r="CST51" s="1"/>
      <c r="CSU51" s="1"/>
      <c r="CSV51" s="1"/>
      <c r="CSW51" s="7"/>
      <c r="CSX51" s="1"/>
      <c r="CSY51" s="1"/>
      <c r="CSZ51" s="1"/>
      <c r="CTA51" s="1"/>
      <c r="CTB51" s="1"/>
      <c r="CTD51" s="1"/>
      <c r="CTE51" s="1"/>
      <c r="CTF51" s="1"/>
      <c r="CTG51" s="1"/>
      <c r="CTH51" s="1"/>
      <c r="CTI51" s="7"/>
      <c r="CTJ51" s="1"/>
      <c r="CTK51" s="1"/>
      <c r="CTL51" s="1"/>
      <c r="CTM51" s="1"/>
      <c r="CTN51" s="1"/>
      <c r="CTP51" s="1"/>
      <c r="CTQ51" s="1"/>
      <c r="CTR51" s="1"/>
      <c r="CTS51" s="1"/>
      <c r="CTT51" s="1"/>
      <c r="CTU51" s="7"/>
      <c r="CTV51" s="1"/>
      <c r="CTW51" s="1"/>
      <c r="CTX51" s="1"/>
      <c r="CTY51" s="1"/>
      <c r="CTZ51" s="1"/>
      <c r="CUB51" s="1"/>
      <c r="CUC51" s="1"/>
      <c r="CUD51" s="1"/>
      <c r="CUE51" s="1"/>
      <c r="CUF51" s="1"/>
      <c r="CUG51" s="7"/>
      <c r="CUH51" s="1"/>
      <c r="CUI51" s="1"/>
      <c r="CUJ51" s="1"/>
      <c r="CUK51" s="1"/>
      <c r="CUL51" s="1"/>
      <c r="CUN51" s="1"/>
      <c r="CUO51" s="1"/>
      <c r="CUP51" s="1"/>
      <c r="CUQ51" s="1"/>
      <c r="CUR51" s="1"/>
      <c r="CUS51" s="7"/>
      <c r="CUT51" s="1"/>
      <c r="CUU51" s="1"/>
      <c r="CUV51" s="1"/>
      <c r="CUW51" s="1"/>
      <c r="CUX51" s="1"/>
      <c r="CUZ51" s="1"/>
      <c r="CVA51" s="1"/>
      <c r="CVB51" s="1"/>
      <c r="CVC51" s="1"/>
      <c r="CVD51" s="1"/>
      <c r="CVE51" s="7"/>
      <c r="CVF51" s="1"/>
      <c r="CVG51" s="1"/>
      <c r="CVH51" s="1"/>
      <c r="CVI51" s="1"/>
      <c r="CVJ51" s="1"/>
      <c r="CVL51" s="1"/>
      <c r="CVM51" s="1"/>
      <c r="CVN51" s="1"/>
      <c r="CVO51" s="1"/>
      <c r="CVP51" s="1"/>
      <c r="CVQ51" s="7"/>
      <c r="CVR51" s="1"/>
      <c r="CVS51" s="1"/>
      <c r="CVT51" s="1"/>
      <c r="CVU51" s="1"/>
      <c r="CVV51" s="1"/>
      <c r="CVX51" s="1"/>
      <c r="CVY51" s="1"/>
      <c r="CVZ51" s="1"/>
      <c r="CWA51" s="1"/>
      <c r="CWB51" s="1"/>
      <c r="CWC51" s="7"/>
      <c r="CWD51" s="1"/>
      <c r="CWE51" s="1"/>
      <c r="CWF51" s="1"/>
      <c r="CWG51" s="1"/>
      <c r="CWH51" s="1"/>
      <c r="CWJ51" s="1"/>
      <c r="CWK51" s="1"/>
      <c r="CWL51" s="1"/>
      <c r="CWM51" s="1"/>
      <c r="CWN51" s="1"/>
      <c r="CWO51" s="7"/>
      <c r="CWP51" s="1"/>
      <c r="CWQ51" s="1"/>
      <c r="CWR51" s="1"/>
      <c r="CWS51" s="1"/>
      <c r="CWT51" s="1"/>
      <c r="CWV51" s="1"/>
      <c r="CWW51" s="1"/>
      <c r="CWX51" s="1"/>
      <c r="CWY51" s="1"/>
      <c r="CWZ51" s="1"/>
      <c r="CXA51" s="7"/>
      <c r="CXB51" s="1"/>
      <c r="CXC51" s="1"/>
      <c r="CXD51" s="1"/>
      <c r="CXE51" s="1"/>
      <c r="CXF51" s="1"/>
      <c r="CXH51" s="1"/>
      <c r="CXI51" s="1"/>
      <c r="CXJ51" s="1"/>
      <c r="CXK51" s="1"/>
      <c r="CXL51" s="1"/>
      <c r="CXM51" s="7"/>
      <c r="CXN51" s="1"/>
      <c r="CXO51" s="1"/>
      <c r="CXP51" s="1"/>
      <c r="CXQ51" s="1"/>
      <c r="CXR51" s="1"/>
      <c r="CXT51" s="1"/>
      <c r="CXU51" s="1"/>
      <c r="CXV51" s="1"/>
      <c r="CXW51" s="1"/>
      <c r="CXX51" s="1"/>
      <c r="CXY51" s="7"/>
      <c r="CXZ51" s="1"/>
      <c r="CYA51" s="1"/>
      <c r="CYB51" s="1"/>
      <c r="CYC51" s="1"/>
      <c r="CYD51" s="1"/>
      <c r="CYF51" s="1"/>
      <c r="CYG51" s="1"/>
      <c r="CYH51" s="1"/>
      <c r="CYI51" s="1"/>
      <c r="CYJ51" s="1"/>
      <c r="CYK51" s="7"/>
      <c r="CYL51" s="1"/>
      <c r="CYM51" s="1"/>
      <c r="CYN51" s="1"/>
      <c r="CYO51" s="1"/>
      <c r="CYP51" s="1"/>
      <c r="CYR51" s="1"/>
      <c r="CYS51" s="1"/>
      <c r="CYT51" s="1"/>
      <c r="CYU51" s="1"/>
      <c r="CYV51" s="1"/>
      <c r="CYW51" s="7"/>
      <c r="CYX51" s="1"/>
      <c r="CYY51" s="1"/>
      <c r="CYZ51" s="1"/>
      <c r="CZA51" s="1"/>
      <c r="CZB51" s="1"/>
      <c r="CZD51" s="1"/>
      <c r="CZE51" s="1"/>
      <c r="CZF51" s="1"/>
      <c r="CZG51" s="1"/>
      <c r="CZH51" s="1"/>
      <c r="CZI51" s="7"/>
      <c r="CZJ51" s="1"/>
      <c r="CZK51" s="1"/>
      <c r="CZL51" s="1"/>
      <c r="CZM51" s="1"/>
      <c r="CZN51" s="1"/>
      <c r="CZP51" s="1"/>
      <c r="CZQ51" s="1"/>
      <c r="CZR51" s="1"/>
      <c r="CZS51" s="1"/>
      <c r="CZT51" s="1"/>
      <c r="CZU51" s="7"/>
      <c r="CZV51" s="1"/>
      <c r="CZW51" s="1"/>
      <c r="CZX51" s="1"/>
      <c r="CZY51" s="1"/>
      <c r="CZZ51" s="1"/>
      <c r="DAB51" s="1"/>
      <c r="DAC51" s="1"/>
      <c r="DAD51" s="1"/>
      <c r="DAE51" s="1"/>
      <c r="DAF51" s="1"/>
      <c r="DAG51" s="7"/>
      <c r="DAH51" s="1"/>
      <c r="DAI51" s="1"/>
      <c r="DAJ51" s="1"/>
      <c r="DAK51" s="1"/>
      <c r="DAL51" s="1"/>
      <c r="DAN51" s="1"/>
      <c r="DAO51" s="1"/>
      <c r="DAP51" s="1"/>
      <c r="DAQ51" s="1"/>
      <c r="DAR51" s="1"/>
      <c r="DAS51" s="7"/>
      <c r="DAT51" s="1"/>
      <c r="DAU51" s="1"/>
      <c r="DAV51" s="1"/>
      <c r="DAW51" s="1"/>
      <c r="DAX51" s="1"/>
      <c r="DAZ51" s="1"/>
      <c r="DBA51" s="1"/>
      <c r="DBB51" s="1"/>
      <c r="DBC51" s="1"/>
      <c r="DBD51" s="1"/>
      <c r="DBE51" s="7"/>
      <c r="DBF51" s="1"/>
      <c r="DBG51" s="1"/>
      <c r="DBH51" s="1"/>
      <c r="DBI51" s="1"/>
      <c r="DBJ51" s="1"/>
      <c r="DBL51" s="1"/>
      <c r="DBM51" s="1"/>
      <c r="DBN51" s="1"/>
      <c r="DBO51" s="1"/>
      <c r="DBP51" s="1"/>
      <c r="DBQ51" s="7"/>
      <c r="DBR51" s="1"/>
      <c r="DBS51" s="1"/>
      <c r="DBT51" s="1"/>
      <c r="DBU51" s="1"/>
      <c r="DBV51" s="1"/>
      <c r="DBX51" s="1"/>
      <c r="DBY51" s="1"/>
      <c r="DBZ51" s="1"/>
      <c r="DCA51" s="1"/>
      <c r="DCB51" s="1"/>
      <c r="DCC51" s="7"/>
      <c r="DCD51" s="1"/>
      <c r="DCE51" s="1"/>
      <c r="DCF51" s="1"/>
      <c r="DCG51" s="1"/>
      <c r="DCH51" s="1"/>
      <c r="DCJ51" s="1"/>
      <c r="DCK51" s="1"/>
      <c r="DCL51" s="1"/>
      <c r="DCM51" s="1"/>
      <c r="DCN51" s="1"/>
      <c r="DCO51" s="7"/>
      <c r="DCP51" s="1"/>
      <c r="DCQ51" s="1"/>
      <c r="DCR51" s="1"/>
      <c r="DCS51" s="1"/>
      <c r="DCT51" s="1"/>
      <c r="DCV51" s="1"/>
      <c r="DCW51" s="1"/>
      <c r="DCX51" s="1"/>
      <c r="DCY51" s="1"/>
      <c r="DCZ51" s="1"/>
      <c r="DDA51" s="7"/>
      <c r="DDB51" s="1"/>
      <c r="DDC51" s="1"/>
      <c r="DDD51" s="1"/>
      <c r="DDE51" s="1"/>
      <c r="DDF51" s="1"/>
      <c r="DDH51" s="1"/>
      <c r="DDI51" s="1"/>
      <c r="DDJ51" s="1"/>
      <c r="DDK51" s="1"/>
      <c r="DDL51" s="1"/>
      <c r="DDM51" s="7"/>
      <c r="DDN51" s="1"/>
      <c r="DDO51" s="1"/>
      <c r="DDP51" s="1"/>
      <c r="DDQ51" s="1"/>
      <c r="DDR51" s="1"/>
      <c r="DDT51" s="1"/>
      <c r="DDU51" s="1"/>
      <c r="DDV51" s="1"/>
      <c r="DDW51" s="1"/>
      <c r="DDX51" s="1"/>
      <c r="DDY51" s="7"/>
      <c r="DDZ51" s="1"/>
      <c r="DEA51" s="1"/>
      <c r="DEB51" s="1"/>
      <c r="DEC51" s="1"/>
      <c r="DED51" s="1"/>
      <c r="DEF51" s="1"/>
      <c r="DEG51" s="1"/>
      <c r="DEH51" s="1"/>
      <c r="DEI51" s="1"/>
      <c r="DEJ51" s="1"/>
      <c r="DEK51" s="7"/>
      <c r="DEL51" s="1"/>
      <c r="DEM51" s="1"/>
      <c r="DEN51" s="1"/>
      <c r="DEO51" s="1"/>
      <c r="DEP51" s="1"/>
      <c r="DER51" s="1"/>
      <c r="DES51" s="1"/>
      <c r="DET51" s="1"/>
      <c r="DEU51" s="1"/>
      <c r="DEV51" s="1"/>
      <c r="DEW51" s="7"/>
      <c r="DEX51" s="1"/>
      <c r="DEY51" s="1"/>
      <c r="DEZ51" s="1"/>
      <c r="DFA51" s="1"/>
      <c r="DFB51" s="1"/>
      <c r="DFD51" s="1"/>
      <c r="DFE51" s="1"/>
      <c r="DFF51" s="1"/>
      <c r="DFG51" s="1"/>
      <c r="DFH51" s="1"/>
      <c r="DFI51" s="7"/>
      <c r="DFJ51" s="1"/>
      <c r="DFK51" s="1"/>
      <c r="DFL51" s="1"/>
      <c r="DFM51" s="1"/>
      <c r="DFN51" s="1"/>
      <c r="DFP51" s="1"/>
      <c r="DFQ51" s="1"/>
      <c r="DFR51" s="1"/>
      <c r="DFS51" s="1"/>
      <c r="DFT51" s="1"/>
      <c r="DFU51" s="7"/>
      <c r="DFV51" s="1"/>
      <c r="DFW51" s="1"/>
      <c r="DFX51" s="1"/>
      <c r="DFY51" s="1"/>
      <c r="DFZ51" s="1"/>
      <c r="DGB51" s="1"/>
      <c r="DGC51" s="1"/>
      <c r="DGD51" s="1"/>
      <c r="DGE51" s="1"/>
      <c r="DGF51" s="1"/>
      <c r="DGG51" s="7"/>
      <c r="DGH51" s="1"/>
      <c r="DGI51" s="1"/>
      <c r="DGJ51" s="1"/>
      <c r="DGK51" s="1"/>
      <c r="DGL51" s="1"/>
      <c r="DGN51" s="1"/>
      <c r="DGO51" s="1"/>
      <c r="DGP51" s="1"/>
      <c r="DGQ51" s="1"/>
      <c r="DGR51" s="1"/>
      <c r="DGS51" s="7"/>
      <c r="DGT51" s="1"/>
      <c r="DGU51" s="1"/>
      <c r="DGV51" s="1"/>
      <c r="DGW51" s="1"/>
      <c r="DGX51" s="1"/>
      <c r="DGZ51" s="1"/>
      <c r="DHA51" s="1"/>
      <c r="DHB51" s="1"/>
      <c r="DHC51" s="1"/>
      <c r="DHD51" s="1"/>
      <c r="DHE51" s="7"/>
      <c r="DHF51" s="1"/>
      <c r="DHG51" s="1"/>
      <c r="DHH51" s="1"/>
      <c r="DHI51" s="1"/>
      <c r="DHJ51" s="1"/>
      <c r="DHL51" s="1"/>
      <c r="DHM51" s="1"/>
      <c r="DHN51" s="1"/>
      <c r="DHO51" s="1"/>
      <c r="DHP51" s="1"/>
      <c r="DHQ51" s="7"/>
      <c r="DHR51" s="1"/>
      <c r="DHS51" s="1"/>
      <c r="DHT51" s="1"/>
      <c r="DHU51" s="1"/>
      <c r="DHV51" s="1"/>
      <c r="DHX51" s="1"/>
      <c r="DHY51" s="1"/>
      <c r="DHZ51" s="1"/>
      <c r="DIA51" s="1"/>
      <c r="DIB51" s="1"/>
      <c r="DIC51" s="7"/>
      <c r="DID51" s="1"/>
      <c r="DIE51" s="1"/>
      <c r="DIF51" s="1"/>
      <c r="DIG51" s="1"/>
      <c r="DIH51" s="1"/>
      <c r="DIJ51" s="1"/>
      <c r="DIK51" s="1"/>
      <c r="DIL51" s="1"/>
      <c r="DIM51" s="1"/>
      <c r="DIN51" s="1"/>
      <c r="DIO51" s="7"/>
      <c r="DIP51" s="1"/>
      <c r="DIQ51" s="1"/>
      <c r="DIR51" s="1"/>
      <c r="DIS51" s="1"/>
      <c r="DIT51" s="1"/>
      <c r="DIV51" s="1"/>
      <c r="DIW51" s="1"/>
      <c r="DIX51" s="1"/>
      <c r="DIY51" s="1"/>
      <c r="DIZ51" s="1"/>
      <c r="DJA51" s="7"/>
      <c r="DJB51" s="1"/>
      <c r="DJC51" s="1"/>
      <c r="DJD51" s="1"/>
      <c r="DJE51" s="1"/>
      <c r="DJF51" s="1"/>
      <c r="DJH51" s="1"/>
      <c r="DJI51" s="1"/>
      <c r="DJJ51" s="1"/>
      <c r="DJK51" s="1"/>
      <c r="DJL51" s="1"/>
      <c r="DJM51" s="7"/>
      <c r="DJN51" s="1"/>
      <c r="DJO51" s="1"/>
      <c r="DJP51" s="1"/>
      <c r="DJQ51" s="1"/>
      <c r="DJR51" s="1"/>
      <c r="DJT51" s="1"/>
      <c r="DJU51" s="1"/>
      <c r="DJV51" s="1"/>
      <c r="DJW51" s="1"/>
      <c r="DJX51" s="1"/>
      <c r="DJY51" s="7"/>
      <c r="DJZ51" s="1"/>
      <c r="DKA51" s="1"/>
      <c r="DKB51" s="1"/>
      <c r="DKC51" s="1"/>
      <c r="DKD51" s="1"/>
      <c r="DKF51" s="1"/>
      <c r="DKG51" s="1"/>
      <c r="DKH51" s="1"/>
      <c r="DKI51" s="1"/>
      <c r="DKJ51" s="1"/>
      <c r="DKK51" s="7"/>
      <c r="DKL51" s="1"/>
      <c r="DKM51" s="1"/>
      <c r="DKN51" s="1"/>
      <c r="DKO51" s="1"/>
      <c r="DKP51" s="1"/>
      <c r="DKR51" s="1"/>
      <c r="DKS51" s="1"/>
      <c r="DKT51" s="1"/>
      <c r="DKU51" s="1"/>
      <c r="DKV51" s="1"/>
      <c r="DKW51" s="7"/>
      <c r="DKX51" s="1"/>
      <c r="DKY51" s="1"/>
      <c r="DKZ51" s="1"/>
      <c r="DLA51" s="1"/>
      <c r="DLB51" s="1"/>
      <c r="DLD51" s="1"/>
      <c r="DLE51" s="1"/>
      <c r="DLF51" s="1"/>
      <c r="DLG51" s="1"/>
      <c r="DLH51" s="1"/>
      <c r="DLI51" s="7"/>
      <c r="DLJ51" s="1"/>
      <c r="DLK51" s="1"/>
      <c r="DLL51" s="1"/>
      <c r="DLM51" s="1"/>
      <c r="DLN51" s="1"/>
      <c r="DLP51" s="1"/>
      <c r="DLQ51" s="1"/>
      <c r="DLR51" s="1"/>
      <c r="DLS51" s="1"/>
      <c r="DLT51" s="1"/>
      <c r="DLU51" s="7"/>
      <c r="DLV51" s="1"/>
      <c r="DLW51" s="1"/>
      <c r="DLX51" s="1"/>
      <c r="DLY51" s="1"/>
      <c r="DLZ51" s="1"/>
      <c r="DMB51" s="1"/>
      <c r="DMC51" s="1"/>
      <c r="DMD51" s="1"/>
      <c r="DME51" s="1"/>
      <c r="DMF51" s="1"/>
      <c r="DMG51" s="7"/>
      <c r="DMH51" s="1"/>
      <c r="DMI51" s="1"/>
      <c r="DMJ51" s="1"/>
      <c r="DMK51" s="1"/>
      <c r="DML51" s="1"/>
      <c r="DMN51" s="1"/>
      <c r="DMO51" s="1"/>
      <c r="DMP51" s="1"/>
      <c r="DMQ51" s="1"/>
      <c r="DMR51" s="1"/>
      <c r="DMS51" s="7"/>
      <c r="DMT51" s="1"/>
      <c r="DMU51" s="1"/>
      <c r="DMV51" s="1"/>
      <c r="DMW51" s="1"/>
      <c r="DMX51" s="1"/>
      <c r="DMZ51" s="1"/>
      <c r="DNA51" s="1"/>
      <c r="DNB51" s="1"/>
      <c r="DNC51" s="1"/>
      <c r="DND51" s="1"/>
      <c r="DNE51" s="7"/>
      <c r="DNF51" s="1"/>
      <c r="DNG51" s="1"/>
      <c r="DNH51" s="1"/>
      <c r="DNI51" s="1"/>
      <c r="DNJ51" s="1"/>
      <c r="DNL51" s="1"/>
      <c r="DNM51" s="1"/>
      <c r="DNN51" s="1"/>
      <c r="DNO51" s="1"/>
      <c r="DNP51" s="1"/>
      <c r="DNQ51" s="7"/>
      <c r="DNR51" s="1"/>
      <c r="DNS51" s="1"/>
      <c r="DNT51" s="1"/>
      <c r="DNU51" s="1"/>
      <c r="DNV51" s="1"/>
      <c r="DNX51" s="1"/>
      <c r="DNY51" s="1"/>
      <c r="DNZ51" s="1"/>
      <c r="DOA51" s="1"/>
      <c r="DOB51" s="1"/>
      <c r="DOC51" s="7"/>
      <c r="DOD51" s="1"/>
      <c r="DOE51" s="1"/>
      <c r="DOF51" s="1"/>
      <c r="DOG51" s="1"/>
      <c r="DOH51" s="1"/>
      <c r="DOJ51" s="1"/>
      <c r="DOK51" s="1"/>
      <c r="DOL51" s="1"/>
      <c r="DOM51" s="1"/>
      <c r="DON51" s="1"/>
      <c r="DOO51" s="7"/>
      <c r="DOP51" s="1"/>
      <c r="DOQ51" s="1"/>
      <c r="DOR51" s="1"/>
      <c r="DOS51" s="1"/>
      <c r="DOT51" s="1"/>
      <c r="DOV51" s="1"/>
      <c r="DOW51" s="1"/>
      <c r="DOX51" s="1"/>
      <c r="DOY51" s="1"/>
      <c r="DOZ51" s="1"/>
      <c r="DPA51" s="7"/>
      <c r="DPB51" s="1"/>
      <c r="DPC51" s="1"/>
      <c r="DPD51" s="1"/>
      <c r="DPE51" s="1"/>
      <c r="DPF51" s="1"/>
      <c r="DPH51" s="1"/>
      <c r="DPI51" s="1"/>
      <c r="DPJ51" s="1"/>
      <c r="DPK51" s="1"/>
      <c r="DPL51" s="1"/>
      <c r="DPM51" s="7"/>
      <c r="DPN51" s="1"/>
      <c r="DPO51" s="1"/>
      <c r="DPP51" s="1"/>
      <c r="DPQ51" s="1"/>
      <c r="DPR51" s="1"/>
      <c r="DPT51" s="1"/>
      <c r="DPU51" s="1"/>
      <c r="DPV51" s="1"/>
      <c r="DPW51" s="1"/>
      <c r="DPX51" s="1"/>
      <c r="DPY51" s="7"/>
      <c r="DPZ51" s="1"/>
      <c r="DQA51" s="1"/>
      <c r="DQB51" s="1"/>
      <c r="DQC51" s="1"/>
      <c r="DQD51" s="1"/>
      <c r="DQF51" s="1"/>
      <c r="DQG51" s="1"/>
      <c r="DQH51" s="1"/>
      <c r="DQI51" s="1"/>
      <c r="DQJ51" s="1"/>
      <c r="DQK51" s="7"/>
      <c r="DQL51" s="1"/>
      <c r="DQM51" s="1"/>
      <c r="DQN51" s="1"/>
      <c r="DQO51" s="1"/>
      <c r="DQP51" s="1"/>
      <c r="DQR51" s="1"/>
      <c r="DQS51" s="1"/>
      <c r="DQT51" s="1"/>
      <c r="DQU51" s="1"/>
      <c r="DQV51" s="1"/>
      <c r="DQW51" s="7"/>
      <c r="DQX51" s="1"/>
      <c r="DQY51" s="1"/>
      <c r="DQZ51" s="1"/>
      <c r="DRA51" s="1"/>
      <c r="DRB51" s="1"/>
      <c r="DRD51" s="1"/>
      <c r="DRE51" s="1"/>
      <c r="DRF51" s="1"/>
      <c r="DRG51" s="1"/>
      <c r="DRH51" s="1"/>
      <c r="DRI51" s="7"/>
      <c r="DRJ51" s="1"/>
      <c r="DRK51" s="1"/>
      <c r="DRL51" s="1"/>
      <c r="DRM51" s="1"/>
      <c r="DRN51" s="1"/>
      <c r="DRP51" s="1"/>
      <c r="DRQ51" s="1"/>
      <c r="DRR51" s="1"/>
      <c r="DRS51" s="1"/>
      <c r="DRT51" s="1"/>
      <c r="DRU51" s="7"/>
      <c r="DRV51" s="1"/>
      <c r="DRW51" s="1"/>
      <c r="DRX51" s="1"/>
      <c r="DRY51" s="1"/>
      <c r="DRZ51" s="1"/>
      <c r="DSB51" s="1"/>
      <c r="DSC51" s="1"/>
      <c r="DSD51" s="1"/>
      <c r="DSE51" s="1"/>
      <c r="DSF51" s="1"/>
      <c r="DSG51" s="7"/>
      <c r="DSH51" s="1"/>
      <c r="DSI51" s="1"/>
      <c r="DSJ51" s="1"/>
      <c r="DSK51" s="1"/>
      <c r="DSL51" s="1"/>
      <c r="DSN51" s="1"/>
      <c r="DSO51" s="1"/>
      <c r="DSP51" s="1"/>
      <c r="DSQ51" s="1"/>
      <c r="DSR51" s="1"/>
      <c r="DSS51" s="7"/>
      <c r="DST51" s="1"/>
      <c r="DSU51" s="1"/>
      <c r="DSV51" s="1"/>
      <c r="DSW51" s="1"/>
      <c r="DSX51" s="1"/>
      <c r="DSZ51" s="1"/>
      <c r="DTA51" s="1"/>
      <c r="DTB51" s="1"/>
      <c r="DTC51" s="1"/>
      <c r="DTD51" s="1"/>
      <c r="DTE51" s="7"/>
      <c r="DTF51" s="1"/>
      <c r="DTG51" s="1"/>
      <c r="DTH51" s="1"/>
      <c r="DTI51" s="1"/>
      <c r="DTJ51" s="1"/>
      <c r="DTL51" s="1"/>
      <c r="DTM51" s="1"/>
      <c r="DTN51" s="1"/>
      <c r="DTO51" s="1"/>
      <c r="DTP51" s="1"/>
      <c r="DTQ51" s="7"/>
      <c r="DTR51" s="1"/>
      <c r="DTS51" s="1"/>
      <c r="DTT51" s="1"/>
      <c r="DTU51" s="1"/>
      <c r="DTV51" s="1"/>
      <c r="DTX51" s="1"/>
      <c r="DTY51" s="1"/>
      <c r="DTZ51" s="1"/>
      <c r="DUA51" s="1"/>
      <c r="DUB51" s="1"/>
      <c r="DUC51" s="7"/>
      <c r="DUD51" s="1"/>
      <c r="DUE51" s="1"/>
      <c r="DUF51" s="1"/>
      <c r="DUG51" s="1"/>
      <c r="DUH51" s="1"/>
      <c r="DUJ51" s="1"/>
      <c r="DUK51" s="1"/>
      <c r="DUL51" s="1"/>
      <c r="DUM51" s="1"/>
      <c r="DUN51" s="1"/>
      <c r="DUO51" s="7"/>
      <c r="DUP51" s="1"/>
      <c r="DUQ51" s="1"/>
      <c r="DUR51" s="1"/>
      <c r="DUS51" s="1"/>
      <c r="DUT51" s="1"/>
      <c r="DUV51" s="1"/>
      <c r="DUW51" s="1"/>
      <c r="DUX51" s="1"/>
      <c r="DUY51" s="1"/>
      <c r="DUZ51" s="1"/>
      <c r="DVA51" s="7"/>
      <c r="DVB51" s="1"/>
      <c r="DVC51" s="1"/>
      <c r="DVD51" s="1"/>
      <c r="DVE51" s="1"/>
      <c r="DVF51" s="1"/>
      <c r="DVH51" s="1"/>
      <c r="DVI51" s="1"/>
      <c r="DVJ51" s="1"/>
      <c r="DVK51" s="1"/>
      <c r="DVL51" s="1"/>
      <c r="DVM51" s="7"/>
      <c r="DVN51" s="1"/>
      <c r="DVO51" s="1"/>
      <c r="DVP51" s="1"/>
      <c r="DVQ51" s="1"/>
      <c r="DVR51" s="1"/>
      <c r="DVT51" s="1"/>
      <c r="DVU51" s="1"/>
      <c r="DVV51" s="1"/>
      <c r="DVW51" s="1"/>
      <c r="DVX51" s="1"/>
      <c r="DVY51" s="7"/>
      <c r="DVZ51" s="1"/>
      <c r="DWA51" s="1"/>
      <c r="DWB51" s="1"/>
      <c r="DWC51" s="1"/>
      <c r="DWD51" s="1"/>
      <c r="DWF51" s="1"/>
      <c r="DWG51" s="1"/>
      <c r="DWH51" s="1"/>
      <c r="DWI51" s="1"/>
      <c r="DWJ51" s="1"/>
      <c r="DWK51" s="7"/>
      <c r="DWL51" s="1"/>
      <c r="DWM51" s="1"/>
      <c r="DWN51" s="1"/>
      <c r="DWO51" s="1"/>
      <c r="DWP51" s="1"/>
      <c r="DWR51" s="1"/>
      <c r="DWS51" s="1"/>
      <c r="DWT51" s="1"/>
      <c r="DWU51" s="1"/>
      <c r="DWV51" s="1"/>
      <c r="DWW51" s="7"/>
      <c r="DWX51" s="1"/>
      <c r="DWY51" s="1"/>
      <c r="DWZ51" s="1"/>
      <c r="DXA51" s="1"/>
      <c r="DXB51" s="1"/>
      <c r="DXD51" s="1"/>
      <c r="DXE51" s="1"/>
      <c r="DXF51" s="1"/>
      <c r="DXG51" s="1"/>
      <c r="DXH51" s="1"/>
      <c r="DXI51" s="7"/>
      <c r="DXJ51" s="1"/>
      <c r="DXK51" s="1"/>
      <c r="DXL51" s="1"/>
      <c r="DXM51" s="1"/>
      <c r="DXN51" s="1"/>
      <c r="DXP51" s="1"/>
      <c r="DXQ51" s="1"/>
      <c r="DXR51" s="1"/>
      <c r="DXS51" s="1"/>
      <c r="DXT51" s="1"/>
      <c r="DXU51" s="7"/>
      <c r="DXV51" s="1"/>
      <c r="DXW51" s="1"/>
      <c r="DXX51" s="1"/>
      <c r="DXY51" s="1"/>
      <c r="DXZ51" s="1"/>
      <c r="DYB51" s="1"/>
      <c r="DYC51" s="1"/>
      <c r="DYD51" s="1"/>
      <c r="DYE51" s="1"/>
      <c r="DYF51" s="1"/>
      <c r="DYG51" s="7"/>
      <c r="DYH51" s="1"/>
      <c r="DYI51" s="1"/>
      <c r="DYJ51" s="1"/>
      <c r="DYK51" s="1"/>
      <c r="DYL51" s="1"/>
      <c r="DYN51" s="1"/>
      <c r="DYO51" s="1"/>
      <c r="DYP51" s="1"/>
      <c r="DYQ51" s="1"/>
      <c r="DYR51" s="1"/>
      <c r="DYS51" s="7"/>
      <c r="DYT51" s="1"/>
      <c r="DYU51" s="1"/>
      <c r="DYV51" s="1"/>
      <c r="DYW51" s="1"/>
      <c r="DYX51" s="1"/>
      <c r="DYZ51" s="1"/>
      <c r="DZA51" s="1"/>
      <c r="DZB51" s="1"/>
      <c r="DZC51" s="1"/>
      <c r="DZD51" s="1"/>
      <c r="DZE51" s="7"/>
      <c r="DZF51" s="1"/>
      <c r="DZG51" s="1"/>
      <c r="DZH51" s="1"/>
      <c r="DZI51" s="1"/>
      <c r="DZJ51" s="1"/>
      <c r="DZL51" s="1"/>
      <c r="DZM51" s="1"/>
      <c r="DZN51" s="1"/>
      <c r="DZO51" s="1"/>
      <c r="DZP51" s="1"/>
      <c r="DZQ51" s="7"/>
      <c r="DZR51" s="1"/>
      <c r="DZS51" s="1"/>
      <c r="DZT51" s="1"/>
      <c r="DZU51" s="1"/>
      <c r="DZV51" s="1"/>
      <c r="DZX51" s="1"/>
      <c r="DZY51" s="1"/>
      <c r="DZZ51" s="1"/>
      <c r="EAA51" s="1"/>
      <c r="EAB51" s="1"/>
      <c r="EAC51" s="7"/>
      <c r="EAD51" s="1"/>
      <c r="EAE51" s="1"/>
      <c r="EAF51" s="1"/>
      <c r="EAG51" s="1"/>
      <c r="EAH51" s="1"/>
      <c r="EAJ51" s="1"/>
      <c r="EAK51" s="1"/>
      <c r="EAL51" s="1"/>
      <c r="EAM51" s="1"/>
      <c r="EAN51" s="1"/>
      <c r="EAO51" s="7"/>
      <c r="EAP51" s="1"/>
      <c r="EAQ51" s="1"/>
      <c r="EAR51" s="1"/>
      <c r="EAS51" s="1"/>
      <c r="EAT51" s="1"/>
      <c r="EAV51" s="1"/>
      <c r="EAW51" s="1"/>
      <c r="EAX51" s="1"/>
      <c r="EAY51" s="1"/>
      <c r="EAZ51" s="1"/>
      <c r="EBA51" s="7"/>
      <c r="EBB51" s="1"/>
      <c r="EBC51" s="1"/>
      <c r="EBD51" s="1"/>
      <c r="EBE51" s="1"/>
      <c r="EBF51" s="1"/>
      <c r="EBH51" s="1"/>
      <c r="EBI51" s="1"/>
      <c r="EBJ51" s="1"/>
      <c r="EBK51" s="1"/>
      <c r="EBL51" s="1"/>
      <c r="EBM51" s="7"/>
      <c r="EBN51" s="1"/>
      <c r="EBO51" s="1"/>
      <c r="EBP51" s="1"/>
      <c r="EBQ51" s="1"/>
      <c r="EBR51" s="1"/>
      <c r="EBT51" s="1"/>
      <c r="EBU51" s="1"/>
      <c r="EBV51" s="1"/>
      <c r="EBW51" s="1"/>
      <c r="EBX51" s="1"/>
      <c r="EBY51" s="7"/>
      <c r="EBZ51" s="1"/>
      <c r="ECA51" s="1"/>
      <c r="ECB51" s="1"/>
      <c r="ECC51" s="1"/>
      <c r="ECD51" s="1"/>
      <c r="ECF51" s="1"/>
      <c r="ECG51" s="1"/>
      <c r="ECH51" s="1"/>
      <c r="ECI51" s="1"/>
      <c r="ECJ51" s="1"/>
      <c r="ECK51" s="7"/>
      <c r="ECL51" s="1"/>
      <c r="ECM51" s="1"/>
      <c r="ECN51" s="1"/>
      <c r="ECO51" s="1"/>
      <c r="ECP51" s="1"/>
      <c r="ECR51" s="1"/>
      <c r="ECS51" s="1"/>
      <c r="ECT51" s="1"/>
      <c r="ECU51" s="1"/>
      <c r="ECV51" s="1"/>
      <c r="ECW51" s="7"/>
      <c r="ECX51" s="1"/>
      <c r="ECY51" s="1"/>
      <c r="ECZ51" s="1"/>
      <c r="EDA51" s="1"/>
      <c r="EDB51" s="1"/>
      <c r="EDD51" s="1"/>
      <c r="EDE51" s="1"/>
      <c r="EDF51" s="1"/>
      <c r="EDG51" s="1"/>
      <c r="EDH51" s="1"/>
      <c r="EDI51" s="7"/>
      <c r="EDJ51" s="1"/>
      <c r="EDK51" s="1"/>
      <c r="EDL51" s="1"/>
      <c r="EDM51" s="1"/>
      <c r="EDN51" s="1"/>
      <c r="EDP51" s="1"/>
      <c r="EDQ51" s="1"/>
      <c r="EDR51" s="1"/>
      <c r="EDS51" s="1"/>
      <c r="EDT51" s="1"/>
      <c r="EDU51" s="7"/>
      <c r="EDV51" s="1"/>
      <c r="EDW51" s="1"/>
      <c r="EDX51" s="1"/>
      <c r="EDY51" s="1"/>
      <c r="EDZ51" s="1"/>
      <c r="EEB51" s="1"/>
      <c r="EEC51" s="1"/>
      <c r="EED51" s="1"/>
      <c r="EEE51" s="1"/>
      <c r="EEF51" s="1"/>
      <c r="EEG51" s="7"/>
      <c r="EEH51" s="1"/>
      <c r="EEI51" s="1"/>
      <c r="EEJ51" s="1"/>
      <c r="EEK51" s="1"/>
      <c r="EEL51" s="1"/>
      <c r="EEN51" s="1"/>
      <c r="EEO51" s="1"/>
      <c r="EEP51" s="1"/>
      <c r="EEQ51" s="1"/>
      <c r="EER51" s="1"/>
      <c r="EES51" s="7"/>
      <c r="EET51" s="1"/>
      <c r="EEU51" s="1"/>
      <c r="EEV51" s="1"/>
      <c r="EEW51" s="1"/>
      <c r="EEX51" s="1"/>
      <c r="EEZ51" s="1"/>
      <c r="EFA51" s="1"/>
      <c r="EFB51" s="1"/>
      <c r="EFC51" s="1"/>
      <c r="EFD51" s="1"/>
      <c r="EFE51" s="7"/>
      <c r="EFF51" s="1"/>
      <c r="EFG51" s="1"/>
      <c r="EFH51" s="1"/>
      <c r="EFI51" s="1"/>
      <c r="EFJ51" s="1"/>
      <c r="EFL51" s="1"/>
      <c r="EFM51" s="1"/>
      <c r="EFN51" s="1"/>
      <c r="EFO51" s="1"/>
      <c r="EFP51" s="1"/>
      <c r="EFQ51" s="7"/>
      <c r="EFR51" s="1"/>
      <c r="EFS51" s="1"/>
      <c r="EFT51" s="1"/>
      <c r="EFU51" s="1"/>
      <c r="EFV51" s="1"/>
      <c r="EFX51" s="1"/>
      <c r="EFY51" s="1"/>
      <c r="EFZ51" s="1"/>
      <c r="EGA51" s="1"/>
      <c r="EGB51" s="1"/>
      <c r="EGC51" s="7"/>
      <c r="EGD51" s="1"/>
      <c r="EGE51" s="1"/>
      <c r="EGF51" s="1"/>
      <c r="EGG51" s="1"/>
      <c r="EGH51" s="1"/>
      <c r="EGJ51" s="1"/>
      <c r="EGK51" s="1"/>
      <c r="EGL51" s="1"/>
      <c r="EGM51" s="1"/>
      <c r="EGN51" s="1"/>
      <c r="EGO51" s="7"/>
      <c r="EGP51" s="1"/>
      <c r="EGQ51" s="1"/>
      <c r="EGR51" s="1"/>
      <c r="EGS51" s="1"/>
      <c r="EGT51" s="1"/>
      <c r="EGV51" s="1"/>
      <c r="EGW51" s="1"/>
      <c r="EGX51" s="1"/>
      <c r="EGY51" s="1"/>
      <c r="EGZ51" s="1"/>
      <c r="EHA51" s="7"/>
      <c r="EHB51" s="1"/>
      <c r="EHC51" s="1"/>
      <c r="EHD51" s="1"/>
      <c r="EHE51" s="1"/>
      <c r="EHF51" s="1"/>
      <c r="EHH51" s="1"/>
      <c r="EHI51" s="1"/>
      <c r="EHJ51" s="1"/>
      <c r="EHK51" s="1"/>
      <c r="EHL51" s="1"/>
      <c r="EHM51" s="7"/>
      <c r="EHN51" s="1"/>
      <c r="EHO51" s="1"/>
      <c r="EHP51" s="1"/>
      <c r="EHQ51" s="1"/>
      <c r="EHR51" s="1"/>
      <c r="EHT51" s="1"/>
      <c r="EHU51" s="1"/>
      <c r="EHV51" s="1"/>
      <c r="EHW51" s="1"/>
      <c r="EHX51" s="1"/>
      <c r="EHY51" s="7"/>
      <c r="EHZ51" s="1"/>
      <c r="EIA51" s="1"/>
      <c r="EIB51" s="1"/>
      <c r="EIC51" s="1"/>
      <c r="EID51" s="1"/>
      <c r="EIF51" s="1"/>
      <c r="EIG51" s="1"/>
      <c r="EIH51" s="1"/>
      <c r="EII51" s="1"/>
      <c r="EIJ51" s="1"/>
      <c r="EIK51" s="7"/>
      <c r="EIL51" s="1"/>
      <c r="EIM51" s="1"/>
      <c r="EIN51" s="1"/>
      <c r="EIO51" s="1"/>
      <c r="EIP51" s="1"/>
      <c r="EIR51" s="1"/>
      <c r="EIS51" s="1"/>
      <c r="EIT51" s="1"/>
      <c r="EIU51" s="1"/>
      <c r="EIV51" s="1"/>
      <c r="EIW51" s="7"/>
      <c r="EIX51" s="1"/>
      <c r="EIY51" s="1"/>
      <c r="EIZ51" s="1"/>
      <c r="EJA51" s="1"/>
      <c r="EJB51" s="1"/>
      <c r="EJD51" s="1"/>
      <c r="EJE51" s="1"/>
      <c r="EJF51" s="1"/>
      <c r="EJG51" s="1"/>
      <c r="EJH51" s="1"/>
      <c r="EJI51" s="7"/>
      <c r="EJJ51" s="1"/>
      <c r="EJK51" s="1"/>
      <c r="EJL51" s="1"/>
      <c r="EJM51" s="1"/>
      <c r="EJN51" s="1"/>
      <c r="EJP51" s="1"/>
      <c r="EJQ51" s="1"/>
      <c r="EJR51" s="1"/>
      <c r="EJS51" s="1"/>
      <c r="EJT51" s="1"/>
      <c r="EJU51" s="7"/>
      <c r="EJV51" s="1"/>
      <c r="EJW51" s="1"/>
      <c r="EJX51" s="1"/>
      <c r="EJY51" s="1"/>
      <c r="EJZ51" s="1"/>
      <c r="EKB51" s="1"/>
      <c r="EKC51" s="1"/>
      <c r="EKD51" s="1"/>
      <c r="EKE51" s="1"/>
      <c r="EKF51" s="1"/>
      <c r="EKG51" s="7"/>
      <c r="EKH51" s="1"/>
      <c r="EKI51" s="1"/>
      <c r="EKJ51" s="1"/>
      <c r="EKK51" s="1"/>
      <c r="EKL51" s="1"/>
      <c r="EKN51" s="1"/>
      <c r="EKO51" s="1"/>
      <c r="EKP51" s="1"/>
      <c r="EKQ51" s="1"/>
      <c r="EKR51" s="1"/>
      <c r="EKS51" s="7"/>
      <c r="EKT51" s="1"/>
      <c r="EKU51" s="1"/>
      <c r="EKV51" s="1"/>
      <c r="EKW51" s="1"/>
      <c r="EKX51" s="1"/>
      <c r="EKZ51" s="1"/>
      <c r="ELA51" s="1"/>
      <c r="ELB51" s="1"/>
      <c r="ELC51" s="1"/>
      <c r="ELD51" s="1"/>
      <c r="ELE51" s="7"/>
      <c r="ELF51" s="1"/>
      <c r="ELG51" s="1"/>
      <c r="ELH51" s="1"/>
      <c r="ELI51" s="1"/>
      <c r="ELJ51" s="1"/>
      <c r="ELL51" s="1"/>
      <c r="ELM51" s="1"/>
      <c r="ELN51" s="1"/>
      <c r="ELO51" s="1"/>
      <c r="ELP51" s="1"/>
      <c r="ELQ51" s="7"/>
      <c r="ELR51" s="1"/>
      <c r="ELS51" s="1"/>
      <c r="ELT51" s="1"/>
      <c r="ELU51" s="1"/>
      <c r="ELV51" s="1"/>
      <c r="ELX51" s="1"/>
      <c r="ELY51" s="1"/>
      <c r="ELZ51" s="1"/>
      <c r="EMA51" s="1"/>
      <c r="EMB51" s="1"/>
      <c r="EMC51" s="7"/>
      <c r="EMD51" s="1"/>
      <c r="EME51" s="1"/>
      <c r="EMF51" s="1"/>
      <c r="EMG51" s="1"/>
      <c r="EMH51" s="1"/>
      <c r="EMJ51" s="1"/>
      <c r="EMK51" s="1"/>
      <c r="EML51" s="1"/>
      <c r="EMM51" s="1"/>
      <c r="EMN51" s="1"/>
      <c r="EMO51" s="7"/>
      <c r="EMP51" s="1"/>
      <c r="EMQ51" s="1"/>
      <c r="EMR51" s="1"/>
      <c r="EMS51" s="1"/>
      <c r="EMT51" s="1"/>
      <c r="EMV51" s="1"/>
      <c r="EMW51" s="1"/>
      <c r="EMX51" s="1"/>
      <c r="EMY51" s="1"/>
      <c r="EMZ51" s="1"/>
      <c r="ENA51" s="7"/>
      <c r="ENB51" s="1"/>
      <c r="ENC51" s="1"/>
      <c r="END51" s="1"/>
      <c r="ENE51" s="1"/>
      <c r="ENF51" s="1"/>
      <c r="ENH51" s="1"/>
      <c r="ENI51" s="1"/>
      <c r="ENJ51" s="1"/>
      <c r="ENK51" s="1"/>
      <c r="ENL51" s="1"/>
      <c r="ENM51" s="7"/>
      <c r="ENN51" s="1"/>
      <c r="ENO51" s="1"/>
      <c r="ENP51" s="1"/>
      <c r="ENQ51" s="1"/>
      <c r="ENR51" s="1"/>
      <c r="ENT51" s="1"/>
      <c r="ENU51" s="1"/>
      <c r="ENV51" s="1"/>
      <c r="ENW51" s="1"/>
      <c r="ENX51" s="1"/>
      <c r="ENY51" s="7"/>
      <c r="ENZ51" s="1"/>
      <c r="EOA51" s="1"/>
      <c r="EOB51" s="1"/>
      <c r="EOC51" s="1"/>
      <c r="EOD51" s="1"/>
      <c r="EOF51" s="1"/>
      <c r="EOG51" s="1"/>
      <c r="EOH51" s="1"/>
      <c r="EOI51" s="1"/>
      <c r="EOJ51" s="1"/>
      <c r="EOK51" s="7"/>
      <c r="EOL51" s="1"/>
      <c r="EOM51" s="1"/>
      <c r="EON51" s="1"/>
      <c r="EOO51" s="1"/>
      <c r="EOP51" s="1"/>
      <c r="EOR51" s="1"/>
      <c r="EOS51" s="1"/>
      <c r="EOT51" s="1"/>
      <c r="EOU51" s="1"/>
      <c r="EOV51" s="1"/>
      <c r="EOW51" s="7"/>
      <c r="EOX51" s="1"/>
      <c r="EOY51" s="1"/>
      <c r="EOZ51" s="1"/>
      <c r="EPA51" s="1"/>
      <c r="EPB51" s="1"/>
      <c r="EPD51" s="1"/>
      <c r="EPE51" s="1"/>
      <c r="EPF51" s="1"/>
      <c r="EPG51" s="1"/>
      <c r="EPH51" s="1"/>
      <c r="EPI51" s="7"/>
      <c r="EPJ51" s="1"/>
      <c r="EPK51" s="1"/>
      <c r="EPL51" s="1"/>
      <c r="EPM51" s="1"/>
      <c r="EPN51" s="1"/>
      <c r="EPP51" s="1"/>
      <c r="EPQ51" s="1"/>
      <c r="EPR51" s="1"/>
      <c r="EPS51" s="1"/>
      <c r="EPT51" s="1"/>
      <c r="EPU51" s="7"/>
      <c r="EPV51" s="1"/>
      <c r="EPW51" s="1"/>
      <c r="EPX51" s="1"/>
      <c r="EPY51" s="1"/>
      <c r="EPZ51" s="1"/>
      <c r="EQB51" s="1"/>
      <c r="EQC51" s="1"/>
      <c r="EQD51" s="1"/>
      <c r="EQE51" s="1"/>
      <c r="EQF51" s="1"/>
      <c r="EQG51" s="7"/>
      <c r="EQH51" s="1"/>
      <c r="EQI51" s="1"/>
      <c r="EQJ51" s="1"/>
      <c r="EQK51" s="1"/>
      <c r="EQL51" s="1"/>
      <c r="EQN51" s="1"/>
      <c r="EQO51" s="1"/>
      <c r="EQP51" s="1"/>
      <c r="EQQ51" s="1"/>
      <c r="EQR51" s="1"/>
      <c r="EQS51" s="7"/>
      <c r="EQT51" s="1"/>
      <c r="EQU51" s="1"/>
      <c r="EQV51" s="1"/>
      <c r="EQW51" s="1"/>
      <c r="EQX51" s="1"/>
      <c r="EQZ51" s="1"/>
      <c r="ERA51" s="1"/>
      <c r="ERB51" s="1"/>
      <c r="ERC51" s="1"/>
      <c r="ERD51" s="1"/>
      <c r="ERE51" s="7"/>
      <c r="ERF51" s="1"/>
      <c r="ERG51" s="1"/>
      <c r="ERH51" s="1"/>
      <c r="ERI51" s="1"/>
      <c r="ERJ51" s="1"/>
      <c r="ERL51" s="1"/>
      <c r="ERM51" s="1"/>
      <c r="ERN51" s="1"/>
      <c r="ERO51" s="1"/>
      <c r="ERP51" s="1"/>
      <c r="ERQ51" s="7"/>
      <c r="ERR51" s="1"/>
      <c r="ERS51" s="1"/>
      <c r="ERT51" s="1"/>
      <c r="ERU51" s="1"/>
      <c r="ERV51" s="1"/>
      <c r="ERX51" s="1"/>
      <c r="ERY51" s="1"/>
      <c r="ERZ51" s="1"/>
      <c r="ESA51" s="1"/>
      <c r="ESB51" s="1"/>
      <c r="ESC51" s="7"/>
      <c r="ESD51" s="1"/>
      <c r="ESE51" s="1"/>
      <c r="ESF51" s="1"/>
      <c r="ESG51" s="1"/>
      <c r="ESH51" s="1"/>
      <c r="ESJ51" s="1"/>
      <c r="ESK51" s="1"/>
      <c r="ESL51" s="1"/>
      <c r="ESM51" s="1"/>
      <c r="ESN51" s="1"/>
      <c r="ESO51" s="7"/>
      <c r="ESP51" s="1"/>
      <c r="ESQ51" s="1"/>
      <c r="ESR51" s="1"/>
      <c r="ESS51" s="1"/>
      <c r="EST51" s="1"/>
      <c r="ESV51" s="1"/>
      <c r="ESW51" s="1"/>
      <c r="ESX51" s="1"/>
      <c r="ESY51" s="1"/>
      <c r="ESZ51" s="1"/>
      <c r="ETA51" s="7"/>
      <c r="ETB51" s="1"/>
      <c r="ETC51" s="1"/>
      <c r="ETD51" s="1"/>
      <c r="ETE51" s="1"/>
      <c r="ETF51" s="1"/>
      <c r="ETH51" s="1"/>
      <c r="ETI51" s="1"/>
      <c r="ETJ51" s="1"/>
      <c r="ETK51" s="1"/>
      <c r="ETL51" s="1"/>
      <c r="ETM51" s="7"/>
      <c r="ETN51" s="1"/>
      <c r="ETO51" s="1"/>
      <c r="ETP51" s="1"/>
      <c r="ETQ51" s="1"/>
      <c r="ETR51" s="1"/>
      <c r="ETT51" s="1"/>
      <c r="ETU51" s="1"/>
      <c r="ETV51" s="1"/>
      <c r="ETW51" s="1"/>
      <c r="ETX51" s="1"/>
      <c r="ETY51" s="7"/>
      <c r="ETZ51" s="1"/>
      <c r="EUA51" s="1"/>
      <c r="EUB51" s="1"/>
      <c r="EUC51" s="1"/>
      <c r="EUD51" s="1"/>
      <c r="EUF51" s="1"/>
      <c r="EUG51" s="1"/>
      <c r="EUH51" s="1"/>
      <c r="EUI51" s="1"/>
      <c r="EUJ51" s="1"/>
      <c r="EUK51" s="7"/>
      <c r="EUL51" s="1"/>
      <c r="EUM51" s="1"/>
      <c r="EUN51" s="1"/>
      <c r="EUO51" s="1"/>
      <c r="EUP51" s="1"/>
      <c r="EUR51" s="1"/>
      <c r="EUS51" s="1"/>
      <c r="EUT51" s="1"/>
      <c r="EUU51" s="1"/>
      <c r="EUV51" s="1"/>
      <c r="EUW51" s="7"/>
      <c r="EUX51" s="1"/>
      <c r="EUY51" s="1"/>
      <c r="EUZ51" s="1"/>
      <c r="EVA51" s="1"/>
      <c r="EVB51" s="1"/>
      <c r="EVD51" s="1"/>
      <c r="EVE51" s="1"/>
      <c r="EVF51" s="1"/>
      <c r="EVG51" s="1"/>
      <c r="EVH51" s="1"/>
      <c r="EVI51" s="7"/>
      <c r="EVJ51" s="1"/>
      <c r="EVK51" s="1"/>
      <c r="EVL51" s="1"/>
      <c r="EVM51" s="1"/>
      <c r="EVN51" s="1"/>
      <c r="EVP51" s="1"/>
      <c r="EVQ51" s="1"/>
      <c r="EVR51" s="1"/>
      <c r="EVS51" s="1"/>
      <c r="EVT51" s="1"/>
      <c r="EVU51" s="7"/>
      <c r="EVV51" s="1"/>
      <c r="EVW51" s="1"/>
      <c r="EVX51" s="1"/>
      <c r="EVY51" s="1"/>
      <c r="EVZ51" s="1"/>
      <c r="EWB51" s="1"/>
      <c r="EWC51" s="1"/>
      <c r="EWD51" s="1"/>
      <c r="EWE51" s="1"/>
      <c r="EWF51" s="1"/>
      <c r="EWG51" s="7"/>
      <c r="EWH51" s="1"/>
      <c r="EWI51" s="1"/>
      <c r="EWJ51" s="1"/>
      <c r="EWK51" s="1"/>
      <c r="EWL51" s="1"/>
      <c r="EWN51" s="1"/>
      <c r="EWO51" s="1"/>
      <c r="EWP51" s="1"/>
      <c r="EWQ51" s="1"/>
      <c r="EWR51" s="1"/>
      <c r="EWS51" s="7"/>
      <c r="EWT51" s="1"/>
      <c r="EWU51" s="1"/>
      <c r="EWV51" s="1"/>
      <c r="EWW51" s="1"/>
      <c r="EWX51" s="1"/>
      <c r="EWZ51" s="1"/>
      <c r="EXA51" s="1"/>
      <c r="EXB51" s="1"/>
      <c r="EXC51" s="1"/>
      <c r="EXD51" s="1"/>
      <c r="EXE51" s="7"/>
      <c r="EXF51" s="1"/>
      <c r="EXG51" s="1"/>
      <c r="EXH51" s="1"/>
      <c r="EXI51" s="1"/>
      <c r="EXJ51" s="1"/>
      <c r="EXL51" s="1"/>
      <c r="EXM51" s="1"/>
      <c r="EXN51" s="1"/>
      <c r="EXO51" s="1"/>
      <c r="EXP51" s="1"/>
      <c r="EXQ51" s="7"/>
      <c r="EXR51" s="1"/>
      <c r="EXS51" s="1"/>
      <c r="EXT51" s="1"/>
      <c r="EXU51" s="1"/>
      <c r="EXV51" s="1"/>
      <c r="EXX51" s="1"/>
      <c r="EXY51" s="1"/>
      <c r="EXZ51" s="1"/>
      <c r="EYA51" s="1"/>
      <c r="EYB51" s="1"/>
      <c r="EYC51" s="7"/>
      <c r="EYD51" s="1"/>
      <c r="EYE51" s="1"/>
      <c r="EYF51" s="1"/>
      <c r="EYG51" s="1"/>
      <c r="EYH51" s="1"/>
      <c r="EYJ51" s="1"/>
      <c r="EYK51" s="1"/>
      <c r="EYL51" s="1"/>
      <c r="EYM51" s="1"/>
      <c r="EYN51" s="1"/>
      <c r="EYO51" s="7"/>
      <c r="EYP51" s="1"/>
      <c r="EYQ51" s="1"/>
      <c r="EYR51" s="1"/>
      <c r="EYS51" s="1"/>
      <c r="EYT51" s="1"/>
      <c r="EYV51" s="1"/>
      <c r="EYW51" s="1"/>
      <c r="EYX51" s="1"/>
      <c r="EYY51" s="1"/>
      <c r="EYZ51" s="1"/>
      <c r="EZA51" s="7"/>
      <c r="EZB51" s="1"/>
      <c r="EZC51" s="1"/>
      <c r="EZD51" s="1"/>
      <c r="EZE51" s="1"/>
      <c r="EZF51" s="1"/>
      <c r="EZH51" s="1"/>
      <c r="EZI51" s="1"/>
      <c r="EZJ51" s="1"/>
      <c r="EZK51" s="1"/>
      <c r="EZL51" s="1"/>
      <c r="EZM51" s="7"/>
      <c r="EZN51" s="1"/>
      <c r="EZO51" s="1"/>
      <c r="EZP51" s="1"/>
      <c r="EZQ51" s="1"/>
      <c r="EZR51" s="1"/>
      <c r="EZT51" s="1"/>
      <c r="EZU51" s="1"/>
      <c r="EZV51" s="1"/>
      <c r="EZW51" s="1"/>
      <c r="EZX51" s="1"/>
      <c r="EZY51" s="7"/>
      <c r="EZZ51" s="1"/>
      <c r="FAA51" s="1"/>
      <c r="FAB51" s="1"/>
      <c r="FAC51" s="1"/>
      <c r="FAD51" s="1"/>
      <c r="FAF51" s="1"/>
      <c r="FAG51" s="1"/>
      <c r="FAH51" s="1"/>
      <c r="FAI51" s="1"/>
      <c r="FAJ51" s="1"/>
      <c r="FAK51" s="7"/>
      <c r="FAL51" s="1"/>
      <c r="FAM51" s="1"/>
      <c r="FAN51" s="1"/>
      <c r="FAO51" s="1"/>
      <c r="FAP51" s="1"/>
      <c r="FAR51" s="1"/>
      <c r="FAS51" s="1"/>
      <c r="FAT51" s="1"/>
      <c r="FAU51" s="1"/>
      <c r="FAV51" s="1"/>
      <c r="FAW51" s="7"/>
      <c r="FAX51" s="1"/>
      <c r="FAY51" s="1"/>
      <c r="FAZ51" s="1"/>
      <c r="FBA51" s="1"/>
      <c r="FBB51" s="1"/>
      <c r="FBD51" s="1"/>
      <c r="FBE51" s="1"/>
      <c r="FBF51" s="1"/>
      <c r="FBG51" s="1"/>
      <c r="FBH51" s="1"/>
      <c r="FBI51" s="7"/>
      <c r="FBJ51" s="1"/>
      <c r="FBK51" s="1"/>
      <c r="FBL51" s="1"/>
      <c r="FBM51" s="1"/>
      <c r="FBN51" s="1"/>
      <c r="FBP51" s="1"/>
      <c r="FBQ51" s="1"/>
      <c r="FBR51" s="1"/>
      <c r="FBS51" s="1"/>
      <c r="FBT51" s="1"/>
      <c r="FBU51" s="7"/>
      <c r="FBV51" s="1"/>
      <c r="FBW51" s="1"/>
      <c r="FBX51" s="1"/>
      <c r="FBY51" s="1"/>
      <c r="FBZ51" s="1"/>
      <c r="FCB51" s="1"/>
      <c r="FCC51" s="1"/>
      <c r="FCD51" s="1"/>
      <c r="FCE51" s="1"/>
      <c r="FCF51" s="1"/>
      <c r="FCG51" s="7"/>
      <c r="FCH51" s="1"/>
      <c r="FCI51" s="1"/>
      <c r="FCJ51" s="1"/>
      <c r="FCK51" s="1"/>
      <c r="FCL51" s="1"/>
      <c r="FCN51" s="1"/>
      <c r="FCO51" s="1"/>
      <c r="FCP51" s="1"/>
      <c r="FCQ51" s="1"/>
      <c r="FCR51" s="1"/>
      <c r="FCS51" s="7"/>
      <c r="FCT51" s="1"/>
      <c r="FCU51" s="1"/>
      <c r="FCV51" s="1"/>
      <c r="FCW51" s="1"/>
      <c r="FCX51" s="1"/>
      <c r="FCZ51" s="1"/>
      <c r="FDA51" s="1"/>
      <c r="FDB51" s="1"/>
      <c r="FDC51" s="1"/>
      <c r="FDD51" s="1"/>
      <c r="FDE51" s="7"/>
      <c r="FDF51" s="1"/>
      <c r="FDG51" s="1"/>
      <c r="FDH51" s="1"/>
      <c r="FDI51" s="1"/>
      <c r="FDJ51" s="1"/>
      <c r="FDL51" s="1"/>
      <c r="FDM51" s="1"/>
      <c r="FDN51" s="1"/>
      <c r="FDO51" s="1"/>
      <c r="FDP51" s="1"/>
      <c r="FDQ51" s="7"/>
      <c r="FDR51" s="1"/>
      <c r="FDS51" s="1"/>
      <c r="FDT51" s="1"/>
      <c r="FDU51" s="1"/>
      <c r="FDV51" s="1"/>
      <c r="FDX51" s="1"/>
      <c r="FDY51" s="1"/>
      <c r="FDZ51" s="1"/>
      <c r="FEA51" s="1"/>
      <c r="FEB51" s="1"/>
      <c r="FEC51" s="7"/>
      <c r="FED51" s="1"/>
      <c r="FEE51" s="1"/>
      <c r="FEF51" s="1"/>
      <c r="FEG51" s="1"/>
      <c r="FEH51" s="1"/>
      <c r="FEJ51" s="1"/>
      <c r="FEK51" s="1"/>
      <c r="FEL51" s="1"/>
      <c r="FEM51" s="1"/>
      <c r="FEN51" s="1"/>
      <c r="FEO51" s="7"/>
      <c r="FEP51" s="1"/>
      <c r="FEQ51" s="1"/>
      <c r="FER51" s="1"/>
      <c r="FES51" s="1"/>
      <c r="FET51" s="1"/>
      <c r="FEV51" s="1"/>
      <c r="FEW51" s="1"/>
      <c r="FEX51" s="1"/>
      <c r="FEY51" s="1"/>
      <c r="FEZ51" s="1"/>
      <c r="FFA51" s="7"/>
      <c r="FFB51" s="1"/>
      <c r="FFC51" s="1"/>
      <c r="FFD51" s="1"/>
      <c r="FFE51" s="1"/>
      <c r="FFF51" s="1"/>
      <c r="FFH51" s="1"/>
      <c r="FFI51" s="1"/>
      <c r="FFJ51" s="1"/>
      <c r="FFK51" s="1"/>
      <c r="FFL51" s="1"/>
      <c r="FFM51" s="7"/>
      <c r="FFN51" s="1"/>
      <c r="FFO51" s="1"/>
      <c r="FFP51" s="1"/>
      <c r="FFQ51" s="1"/>
      <c r="FFR51" s="1"/>
      <c r="FFT51" s="1"/>
      <c r="FFU51" s="1"/>
      <c r="FFV51" s="1"/>
      <c r="FFW51" s="1"/>
      <c r="FFX51" s="1"/>
      <c r="FFY51" s="7"/>
      <c r="FFZ51" s="1"/>
      <c r="FGA51" s="1"/>
      <c r="FGB51" s="1"/>
      <c r="FGC51" s="1"/>
      <c r="FGD51" s="1"/>
      <c r="FGF51" s="1"/>
      <c r="FGG51" s="1"/>
      <c r="FGH51" s="1"/>
      <c r="FGI51" s="1"/>
      <c r="FGJ51" s="1"/>
      <c r="FGK51" s="7"/>
      <c r="FGL51" s="1"/>
      <c r="FGM51" s="1"/>
      <c r="FGN51" s="1"/>
      <c r="FGO51" s="1"/>
      <c r="FGP51" s="1"/>
      <c r="FGR51" s="1"/>
      <c r="FGS51" s="1"/>
      <c r="FGT51" s="1"/>
      <c r="FGU51" s="1"/>
      <c r="FGV51" s="1"/>
      <c r="FGW51" s="7"/>
      <c r="FGX51" s="1"/>
      <c r="FGY51" s="1"/>
      <c r="FGZ51" s="1"/>
      <c r="FHA51" s="1"/>
      <c r="FHB51" s="1"/>
      <c r="FHD51" s="1"/>
      <c r="FHE51" s="1"/>
      <c r="FHF51" s="1"/>
      <c r="FHG51" s="1"/>
      <c r="FHH51" s="1"/>
      <c r="FHI51" s="7"/>
      <c r="FHJ51" s="1"/>
      <c r="FHK51" s="1"/>
      <c r="FHL51" s="1"/>
      <c r="FHM51" s="1"/>
      <c r="FHN51" s="1"/>
      <c r="FHP51" s="1"/>
      <c r="FHQ51" s="1"/>
      <c r="FHR51" s="1"/>
      <c r="FHS51" s="1"/>
      <c r="FHT51" s="1"/>
      <c r="FHU51" s="7"/>
      <c r="FHV51" s="1"/>
      <c r="FHW51" s="1"/>
      <c r="FHX51" s="1"/>
      <c r="FHY51" s="1"/>
      <c r="FHZ51" s="1"/>
      <c r="FIB51" s="1"/>
      <c r="FIC51" s="1"/>
      <c r="FID51" s="1"/>
      <c r="FIE51" s="1"/>
      <c r="FIF51" s="1"/>
      <c r="FIG51" s="7"/>
      <c r="FIH51" s="1"/>
      <c r="FII51" s="1"/>
      <c r="FIJ51" s="1"/>
      <c r="FIK51" s="1"/>
      <c r="FIL51" s="1"/>
      <c r="FIN51" s="1"/>
      <c r="FIO51" s="1"/>
      <c r="FIP51" s="1"/>
      <c r="FIQ51" s="1"/>
      <c r="FIR51" s="1"/>
      <c r="FIS51" s="7"/>
      <c r="FIT51" s="1"/>
      <c r="FIU51" s="1"/>
      <c r="FIV51" s="1"/>
      <c r="FIW51" s="1"/>
      <c r="FIX51" s="1"/>
      <c r="FIZ51" s="1"/>
      <c r="FJA51" s="1"/>
      <c r="FJB51" s="1"/>
      <c r="FJC51" s="1"/>
      <c r="FJD51" s="1"/>
      <c r="FJE51" s="7"/>
      <c r="FJF51" s="1"/>
      <c r="FJG51" s="1"/>
      <c r="FJH51" s="1"/>
      <c r="FJI51" s="1"/>
      <c r="FJJ51" s="1"/>
      <c r="FJL51" s="1"/>
      <c r="FJM51" s="1"/>
      <c r="FJN51" s="1"/>
      <c r="FJO51" s="1"/>
      <c r="FJP51" s="1"/>
      <c r="FJQ51" s="7"/>
      <c r="FJR51" s="1"/>
      <c r="FJS51" s="1"/>
      <c r="FJT51" s="1"/>
      <c r="FJU51" s="1"/>
      <c r="FJV51" s="1"/>
      <c r="FJX51" s="1"/>
      <c r="FJY51" s="1"/>
      <c r="FJZ51" s="1"/>
      <c r="FKA51" s="1"/>
      <c r="FKB51" s="1"/>
      <c r="FKC51" s="7"/>
      <c r="FKD51" s="1"/>
      <c r="FKE51" s="1"/>
      <c r="FKF51" s="1"/>
      <c r="FKG51" s="1"/>
      <c r="FKH51" s="1"/>
      <c r="FKJ51" s="1"/>
      <c r="FKK51" s="1"/>
      <c r="FKL51" s="1"/>
      <c r="FKM51" s="1"/>
      <c r="FKN51" s="1"/>
      <c r="FKO51" s="7"/>
      <c r="FKP51" s="1"/>
      <c r="FKQ51" s="1"/>
      <c r="FKR51" s="1"/>
      <c r="FKS51" s="1"/>
      <c r="FKT51" s="1"/>
      <c r="FKV51" s="1"/>
      <c r="FKW51" s="1"/>
      <c r="FKX51" s="1"/>
      <c r="FKY51" s="1"/>
      <c r="FKZ51" s="1"/>
      <c r="FLA51" s="7"/>
      <c r="FLB51" s="1"/>
      <c r="FLC51" s="1"/>
      <c r="FLD51" s="1"/>
      <c r="FLE51" s="1"/>
      <c r="FLF51" s="1"/>
      <c r="FLH51" s="1"/>
      <c r="FLI51" s="1"/>
      <c r="FLJ51" s="1"/>
      <c r="FLK51" s="1"/>
      <c r="FLL51" s="1"/>
      <c r="FLM51" s="7"/>
      <c r="FLN51" s="1"/>
      <c r="FLO51" s="1"/>
      <c r="FLP51" s="1"/>
      <c r="FLQ51" s="1"/>
      <c r="FLR51" s="1"/>
      <c r="FLT51" s="1"/>
      <c r="FLU51" s="1"/>
      <c r="FLV51" s="1"/>
      <c r="FLW51" s="1"/>
      <c r="FLX51" s="1"/>
      <c r="FLY51" s="7"/>
      <c r="FLZ51" s="1"/>
      <c r="FMA51" s="1"/>
      <c r="FMB51" s="1"/>
      <c r="FMC51" s="1"/>
      <c r="FMD51" s="1"/>
      <c r="FMF51" s="1"/>
      <c r="FMG51" s="1"/>
      <c r="FMH51" s="1"/>
      <c r="FMI51" s="1"/>
      <c r="FMJ51" s="1"/>
      <c r="FMK51" s="7"/>
      <c r="FML51" s="1"/>
      <c r="FMM51" s="1"/>
      <c r="FMN51" s="1"/>
      <c r="FMO51" s="1"/>
      <c r="FMP51" s="1"/>
      <c r="FMR51" s="1"/>
      <c r="FMS51" s="1"/>
      <c r="FMT51" s="1"/>
      <c r="FMU51" s="1"/>
      <c r="FMV51" s="1"/>
      <c r="FMW51" s="7"/>
      <c r="FMX51" s="1"/>
      <c r="FMY51" s="1"/>
      <c r="FMZ51" s="1"/>
      <c r="FNA51" s="1"/>
      <c r="FNB51" s="1"/>
      <c r="FND51" s="1"/>
      <c r="FNE51" s="1"/>
      <c r="FNF51" s="1"/>
      <c r="FNG51" s="1"/>
      <c r="FNH51" s="1"/>
      <c r="FNI51" s="7"/>
      <c r="FNJ51" s="1"/>
      <c r="FNK51" s="1"/>
      <c r="FNL51" s="1"/>
      <c r="FNM51" s="1"/>
      <c r="FNN51" s="1"/>
      <c r="FNP51" s="1"/>
      <c r="FNQ51" s="1"/>
      <c r="FNR51" s="1"/>
      <c r="FNS51" s="1"/>
      <c r="FNT51" s="1"/>
      <c r="FNU51" s="7"/>
      <c r="FNV51" s="1"/>
      <c r="FNW51" s="1"/>
      <c r="FNX51" s="1"/>
      <c r="FNY51" s="1"/>
      <c r="FNZ51" s="1"/>
      <c r="FOB51" s="1"/>
      <c r="FOC51" s="1"/>
      <c r="FOD51" s="1"/>
      <c r="FOE51" s="1"/>
      <c r="FOF51" s="1"/>
      <c r="FOG51" s="7"/>
      <c r="FOH51" s="1"/>
      <c r="FOI51" s="1"/>
      <c r="FOJ51" s="1"/>
      <c r="FOK51" s="1"/>
      <c r="FOL51" s="1"/>
      <c r="FON51" s="1"/>
      <c r="FOO51" s="1"/>
      <c r="FOP51" s="1"/>
      <c r="FOQ51" s="1"/>
      <c r="FOR51" s="1"/>
      <c r="FOS51" s="7"/>
      <c r="FOT51" s="1"/>
      <c r="FOU51" s="1"/>
      <c r="FOV51" s="1"/>
      <c r="FOW51" s="1"/>
      <c r="FOX51" s="1"/>
      <c r="FOZ51" s="1"/>
      <c r="FPA51" s="1"/>
      <c r="FPB51" s="1"/>
      <c r="FPC51" s="1"/>
      <c r="FPD51" s="1"/>
      <c r="FPE51" s="7"/>
      <c r="FPF51" s="1"/>
      <c r="FPG51" s="1"/>
      <c r="FPH51" s="1"/>
      <c r="FPI51" s="1"/>
      <c r="FPJ51" s="1"/>
      <c r="FPL51" s="1"/>
      <c r="FPM51" s="1"/>
      <c r="FPN51" s="1"/>
      <c r="FPO51" s="1"/>
      <c r="FPP51" s="1"/>
      <c r="FPQ51" s="7"/>
      <c r="FPR51" s="1"/>
      <c r="FPS51" s="1"/>
      <c r="FPT51" s="1"/>
      <c r="FPU51" s="1"/>
      <c r="FPV51" s="1"/>
      <c r="FPX51" s="1"/>
      <c r="FPY51" s="1"/>
      <c r="FPZ51" s="1"/>
      <c r="FQA51" s="1"/>
      <c r="FQB51" s="1"/>
      <c r="FQC51" s="7"/>
      <c r="FQD51" s="1"/>
      <c r="FQE51" s="1"/>
      <c r="FQF51" s="1"/>
      <c r="FQG51" s="1"/>
      <c r="FQH51" s="1"/>
      <c r="FQJ51" s="1"/>
      <c r="FQK51" s="1"/>
      <c r="FQL51" s="1"/>
      <c r="FQM51" s="1"/>
      <c r="FQN51" s="1"/>
      <c r="FQO51" s="7"/>
      <c r="FQP51" s="1"/>
      <c r="FQQ51" s="1"/>
      <c r="FQR51" s="1"/>
      <c r="FQS51" s="1"/>
      <c r="FQT51" s="1"/>
      <c r="FQV51" s="1"/>
      <c r="FQW51" s="1"/>
      <c r="FQX51" s="1"/>
      <c r="FQY51" s="1"/>
      <c r="FQZ51" s="1"/>
      <c r="FRA51" s="7"/>
      <c r="FRB51" s="1"/>
      <c r="FRC51" s="1"/>
      <c r="FRD51" s="1"/>
      <c r="FRE51" s="1"/>
      <c r="FRF51" s="1"/>
      <c r="FRH51" s="1"/>
      <c r="FRI51" s="1"/>
      <c r="FRJ51" s="1"/>
      <c r="FRK51" s="1"/>
      <c r="FRL51" s="1"/>
      <c r="FRM51" s="7"/>
      <c r="FRN51" s="1"/>
      <c r="FRO51" s="1"/>
      <c r="FRP51" s="1"/>
      <c r="FRQ51" s="1"/>
      <c r="FRR51" s="1"/>
      <c r="FRT51" s="1"/>
      <c r="FRU51" s="1"/>
      <c r="FRV51" s="1"/>
      <c r="FRW51" s="1"/>
      <c r="FRX51" s="1"/>
      <c r="FRY51" s="7"/>
      <c r="FRZ51" s="1"/>
      <c r="FSA51" s="1"/>
      <c r="FSB51" s="1"/>
      <c r="FSC51" s="1"/>
      <c r="FSD51" s="1"/>
      <c r="FSF51" s="1"/>
      <c r="FSG51" s="1"/>
      <c r="FSH51" s="1"/>
      <c r="FSI51" s="1"/>
      <c r="FSJ51" s="1"/>
      <c r="FSK51" s="7"/>
      <c r="FSL51" s="1"/>
      <c r="FSM51" s="1"/>
      <c r="FSN51" s="1"/>
      <c r="FSO51" s="1"/>
      <c r="FSP51" s="1"/>
      <c r="FSR51" s="1"/>
      <c r="FSS51" s="1"/>
      <c r="FST51" s="1"/>
      <c r="FSU51" s="1"/>
      <c r="FSV51" s="1"/>
      <c r="FSW51" s="7"/>
      <c r="FSX51" s="1"/>
      <c r="FSY51" s="1"/>
      <c r="FSZ51" s="1"/>
      <c r="FTA51" s="1"/>
      <c r="FTB51" s="1"/>
      <c r="FTD51" s="1"/>
      <c r="FTE51" s="1"/>
      <c r="FTF51" s="1"/>
      <c r="FTG51" s="1"/>
      <c r="FTH51" s="1"/>
      <c r="FTI51" s="7"/>
      <c r="FTJ51" s="1"/>
      <c r="FTK51" s="1"/>
      <c r="FTL51" s="1"/>
      <c r="FTM51" s="1"/>
      <c r="FTN51" s="1"/>
      <c r="FTP51" s="1"/>
      <c r="FTQ51" s="1"/>
      <c r="FTR51" s="1"/>
      <c r="FTS51" s="1"/>
      <c r="FTT51" s="1"/>
      <c r="FTU51" s="7"/>
      <c r="FTV51" s="1"/>
      <c r="FTW51" s="1"/>
      <c r="FTX51" s="1"/>
      <c r="FTY51" s="1"/>
      <c r="FTZ51" s="1"/>
      <c r="FUB51" s="1"/>
      <c r="FUC51" s="1"/>
      <c r="FUD51" s="1"/>
      <c r="FUE51" s="1"/>
      <c r="FUF51" s="1"/>
      <c r="FUG51" s="7"/>
      <c r="FUH51" s="1"/>
      <c r="FUI51" s="1"/>
      <c r="FUJ51" s="1"/>
      <c r="FUK51" s="1"/>
      <c r="FUL51" s="1"/>
      <c r="FUN51" s="1"/>
      <c r="FUO51" s="1"/>
      <c r="FUP51" s="1"/>
      <c r="FUQ51" s="1"/>
      <c r="FUR51" s="1"/>
      <c r="FUS51" s="7"/>
      <c r="FUT51" s="1"/>
      <c r="FUU51" s="1"/>
      <c r="FUV51" s="1"/>
      <c r="FUW51" s="1"/>
      <c r="FUX51" s="1"/>
      <c r="FUZ51" s="1"/>
      <c r="FVA51" s="1"/>
      <c r="FVB51" s="1"/>
      <c r="FVC51" s="1"/>
      <c r="FVD51" s="1"/>
      <c r="FVE51" s="7"/>
      <c r="FVF51" s="1"/>
      <c r="FVG51" s="1"/>
      <c r="FVH51" s="1"/>
      <c r="FVI51" s="1"/>
      <c r="FVJ51" s="1"/>
      <c r="FVL51" s="1"/>
      <c r="FVM51" s="1"/>
      <c r="FVN51" s="1"/>
      <c r="FVO51" s="1"/>
      <c r="FVP51" s="1"/>
      <c r="FVQ51" s="7"/>
      <c r="FVR51" s="1"/>
      <c r="FVS51" s="1"/>
      <c r="FVT51" s="1"/>
      <c r="FVU51" s="1"/>
      <c r="FVV51" s="1"/>
      <c r="FVX51" s="1"/>
      <c r="FVY51" s="1"/>
      <c r="FVZ51" s="1"/>
      <c r="FWA51" s="1"/>
      <c r="FWB51" s="1"/>
      <c r="FWC51" s="7"/>
      <c r="FWD51" s="1"/>
      <c r="FWE51" s="1"/>
      <c r="FWF51" s="1"/>
      <c r="FWG51" s="1"/>
      <c r="FWH51" s="1"/>
      <c r="FWJ51" s="1"/>
      <c r="FWK51" s="1"/>
      <c r="FWL51" s="1"/>
      <c r="FWM51" s="1"/>
      <c r="FWN51" s="1"/>
      <c r="FWO51" s="7"/>
      <c r="FWP51" s="1"/>
      <c r="FWQ51" s="1"/>
      <c r="FWR51" s="1"/>
      <c r="FWS51" s="1"/>
      <c r="FWT51" s="1"/>
      <c r="FWV51" s="1"/>
      <c r="FWW51" s="1"/>
      <c r="FWX51" s="1"/>
      <c r="FWY51" s="1"/>
      <c r="FWZ51" s="1"/>
      <c r="FXA51" s="7"/>
      <c r="FXB51" s="1"/>
      <c r="FXC51" s="1"/>
      <c r="FXD51" s="1"/>
      <c r="FXE51" s="1"/>
      <c r="FXF51" s="1"/>
      <c r="FXH51" s="1"/>
      <c r="FXI51" s="1"/>
      <c r="FXJ51" s="1"/>
      <c r="FXK51" s="1"/>
      <c r="FXL51" s="1"/>
      <c r="FXM51" s="7"/>
      <c r="FXN51" s="1"/>
      <c r="FXO51" s="1"/>
      <c r="FXP51" s="1"/>
      <c r="FXQ51" s="1"/>
      <c r="FXR51" s="1"/>
      <c r="FXT51" s="1"/>
      <c r="FXU51" s="1"/>
      <c r="FXV51" s="1"/>
      <c r="FXW51" s="1"/>
      <c r="FXX51" s="1"/>
      <c r="FXY51" s="7"/>
      <c r="FXZ51" s="1"/>
      <c r="FYA51" s="1"/>
      <c r="FYB51" s="1"/>
      <c r="FYC51" s="1"/>
      <c r="FYD51" s="1"/>
      <c r="FYF51" s="1"/>
      <c r="FYG51" s="1"/>
      <c r="FYH51" s="1"/>
      <c r="FYI51" s="1"/>
      <c r="FYJ51" s="1"/>
      <c r="FYK51" s="7"/>
      <c r="FYL51" s="1"/>
      <c r="FYM51" s="1"/>
      <c r="FYN51" s="1"/>
      <c r="FYO51" s="1"/>
      <c r="FYP51" s="1"/>
      <c r="FYR51" s="1"/>
      <c r="FYS51" s="1"/>
      <c r="FYT51" s="1"/>
      <c r="FYU51" s="1"/>
      <c r="FYV51" s="1"/>
      <c r="FYW51" s="7"/>
      <c r="FYX51" s="1"/>
      <c r="FYY51" s="1"/>
      <c r="FYZ51" s="1"/>
      <c r="FZA51" s="1"/>
      <c r="FZB51" s="1"/>
      <c r="FZD51" s="1"/>
      <c r="FZE51" s="1"/>
      <c r="FZF51" s="1"/>
      <c r="FZG51" s="1"/>
      <c r="FZH51" s="1"/>
      <c r="FZI51" s="7"/>
      <c r="FZJ51" s="1"/>
      <c r="FZK51" s="1"/>
      <c r="FZL51" s="1"/>
      <c r="FZM51" s="1"/>
      <c r="FZN51" s="1"/>
      <c r="FZP51" s="1"/>
      <c r="FZQ51" s="1"/>
      <c r="FZR51" s="1"/>
      <c r="FZS51" s="1"/>
      <c r="FZT51" s="1"/>
      <c r="FZU51" s="7"/>
      <c r="FZV51" s="1"/>
      <c r="FZW51" s="1"/>
      <c r="FZX51" s="1"/>
      <c r="FZY51" s="1"/>
      <c r="FZZ51" s="1"/>
      <c r="GAB51" s="1"/>
      <c r="GAC51" s="1"/>
      <c r="GAD51" s="1"/>
      <c r="GAE51" s="1"/>
      <c r="GAF51" s="1"/>
      <c r="GAG51" s="7"/>
      <c r="GAH51" s="1"/>
      <c r="GAI51" s="1"/>
      <c r="GAJ51" s="1"/>
      <c r="GAK51" s="1"/>
      <c r="GAL51" s="1"/>
      <c r="GAN51" s="1"/>
      <c r="GAO51" s="1"/>
      <c r="GAP51" s="1"/>
      <c r="GAQ51" s="1"/>
      <c r="GAR51" s="1"/>
      <c r="GAS51" s="7"/>
      <c r="GAT51" s="1"/>
      <c r="GAU51" s="1"/>
      <c r="GAV51" s="1"/>
      <c r="GAW51" s="1"/>
      <c r="GAX51" s="1"/>
      <c r="GAZ51" s="1"/>
      <c r="GBA51" s="1"/>
      <c r="GBB51" s="1"/>
      <c r="GBC51" s="1"/>
      <c r="GBD51" s="1"/>
      <c r="GBE51" s="7"/>
      <c r="GBF51" s="1"/>
      <c r="GBG51" s="1"/>
      <c r="GBH51" s="1"/>
      <c r="GBI51" s="1"/>
      <c r="GBJ51" s="1"/>
      <c r="GBL51" s="1"/>
      <c r="GBM51" s="1"/>
      <c r="GBN51" s="1"/>
      <c r="GBO51" s="1"/>
      <c r="GBP51" s="1"/>
      <c r="GBQ51" s="7"/>
      <c r="GBR51" s="1"/>
      <c r="GBS51" s="1"/>
      <c r="GBT51" s="1"/>
      <c r="GBU51" s="1"/>
      <c r="GBV51" s="1"/>
      <c r="GBX51" s="1"/>
      <c r="GBY51" s="1"/>
      <c r="GBZ51" s="1"/>
      <c r="GCA51" s="1"/>
      <c r="GCB51" s="1"/>
      <c r="GCC51" s="7"/>
      <c r="GCD51" s="1"/>
      <c r="GCE51" s="1"/>
      <c r="GCF51" s="1"/>
      <c r="GCG51" s="1"/>
      <c r="GCH51" s="1"/>
      <c r="GCJ51" s="1"/>
      <c r="GCK51" s="1"/>
      <c r="GCL51" s="1"/>
      <c r="GCM51" s="1"/>
      <c r="GCN51" s="1"/>
      <c r="GCO51" s="7"/>
      <c r="GCP51" s="1"/>
      <c r="GCQ51" s="1"/>
      <c r="GCR51" s="1"/>
      <c r="GCS51" s="1"/>
      <c r="GCT51" s="1"/>
      <c r="GCV51" s="1"/>
      <c r="GCW51" s="1"/>
      <c r="GCX51" s="1"/>
      <c r="GCY51" s="1"/>
      <c r="GCZ51" s="1"/>
      <c r="GDA51" s="7"/>
      <c r="GDB51" s="1"/>
      <c r="GDC51" s="1"/>
      <c r="GDD51" s="1"/>
      <c r="GDE51" s="1"/>
      <c r="GDF51" s="1"/>
      <c r="GDH51" s="1"/>
      <c r="GDI51" s="1"/>
      <c r="GDJ51" s="1"/>
      <c r="GDK51" s="1"/>
      <c r="GDL51" s="1"/>
      <c r="GDM51" s="7"/>
      <c r="GDN51" s="1"/>
      <c r="GDO51" s="1"/>
      <c r="GDP51" s="1"/>
      <c r="GDQ51" s="1"/>
      <c r="GDR51" s="1"/>
      <c r="GDT51" s="1"/>
      <c r="GDU51" s="1"/>
      <c r="GDV51" s="1"/>
      <c r="GDW51" s="1"/>
      <c r="GDX51" s="1"/>
      <c r="GDY51" s="7"/>
      <c r="GDZ51" s="1"/>
      <c r="GEA51" s="1"/>
      <c r="GEB51" s="1"/>
      <c r="GEC51" s="1"/>
      <c r="GED51" s="1"/>
      <c r="GEF51" s="1"/>
      <c r="GEG51" s="1"/>
      <c r="GEH51" s="1"/>
      <c r="GEI51" s="1"/>
      <c r="GEJ51" s="1"/>
      <c r="GEK51" s="7"/>
      <c r="GEL51" s="1"/>
      <c r="GEM51" s="1"/>
      <c r="GEN51" s="1"/>
      <c r="GEO51" s="1"/>
      <c r="GEP51" s="1"/>
      <c r="GER51" s="1"/>
      <c r="GES51" s="1"/>
      <c r="GET51" s="1"/>
      <c r="GEU51" s="1"/>
      <c r="GEV51" s="1"/>
      <c r="GEW51" s="7"/>
      <c r="GEX51" s="1"/>
      <c r="GEY51" s="1"/>
      <c r="GEZ51" s="1"/>
      <c r="GFA51" s="1"/>
      <c r="GFB51" s="1"/>
      <c r="GFD51" s="1"/>
      <c r="GFE51" s="1"/>
      <c r="GFF51" s="1"/>
      <c r="GFG51" s="1"/>
      <c r="GFH51" s="1"/>
      <c r="GFI51" s="7"/>
      <c r="GFJ51" s="1"/>
      <c r="GFK51" s="1"/>
      <c r="GFL51" s="1"/>
      <c r="GFM51" s="1"/>
      <c r="GFN51" s="1"/>
      <c r="GFP51" s="1"/>
      <c r="GFQ51" s="1"/>
      <c r="GFR51" s="1"/>
      <c r="GFS51" s="1"/>
      <c r="GFT51" s="1"/>
      <c r="GFU51" s="7"/>
      <c r="GFV51" s="1"/>
      <c r="GFW51" s="1"/>
      <c r="GFX51" s="1"/>
      <c r="GFY51" s="1"/>
      <c r="GFZ51" s="1"/>
      <c r="GGB51" s="1"/>
      <c r="GGC51" s="1"/>
      <c r="GGD51" s="1"/>
      <c r="GGE51" s="1"/>
      <c r="GGF51" s="1"/>
      <c r="GGG51" s="7"/>
      <c r="GGH51" s="1"/>
      <c r="GGI51" s="1"/>
      <c r="GGJ51" s="1"/>
      <c r="GGK51" s="1"/>
      <c r="GGL51" s="1"/>
      <c r="GGN51" s="1"/>
      <c r="GGO51" s="1"/>
      <c r="GGP51" s="1"/>
      <c r="GGQ51" s="1"/>
      <c r="GGR51" s="1"/>
      <c r="GGS51" s="7"/>
      <c r="GGT51" s="1"/>
      <c r="GGU51" s="1"/>
      <c r="GGV51" s="1"/>
      <c r="GGW51" s="1"/>
      <c r="GGX51" s="1"/>
      <c r="GGZ51" s="1"/>
      <c r="GHA51" s="1"/>
      <c r="GHB51" s="1"/>
      <c r="GHC51" s="1"/>
      <c r="GHD51" s="1"/>
      <c r="GHE51" s="7"/>
      <c r="GHF51" s="1"/>
      <c r="GHG51" s="1"/>
      <c r="GHH51" s="1"/>
      <c r="GHI51" s="1"/>
      <c r="GHJ51" s="1"/>
      <c r="GHL51" s="1"/>
      <c r="GHM51" s="1"/>
      <c r="GHN51" s="1"/>
      <c r="GHO51" s="1"/>
      <c r="GHP51" s="1"/>
      <c r="GHQ51" s="7"/>
      <c r="GHR51" s="1"/>
      <c r="GHS51" s="1"/>
      <c r="GHT51" s="1"/>
      <c r="GHU51" s="1"/>
      <c r="GHV51" s="1"/>
      <c r="GHX51" s="1"/>
      <c r="GHY51" s="1"/>
      <c r="GHZ51" s="1"/>
      <c r="GIA51" s="1"/>
      <c r="GIB51" s="1"/>
      <c r="GIC51" s="7"/>
      <c r="GID51" s="1"/>
      <c r="GIE51" s="1"/>
      <c r="GIF51" s="1"/>
      <c r="GIG51" s="1"/>
      <c r="GIH51" s="1"/>
      <c r="GIJ51" s="1"/>
      <c r="GIK51" s="1"/>
      <c r="GIL51" s="1"/>
      <c r="GIM51" s="1"/>
      <c r="GIN51" s="1"/>
      <c r="GIO51" s="7"/>
      <c r="GIP51" s="1"/>
      <c r="GIQ51" s="1"/>
      <c r="GIR51" s="1"/>
      <c r="GIS51" s="1"/>
      <c r="GIT51" s="1"/>
      <c r="GIV51" s="1"/>
      <c r="GIW51" s="1"/>
      <c r="GIX51" s="1"/>
      <c r="GIY51" s="1"/>
      <c r="GIZ51" s="1"/>
      <c r="GJA51" s="7"/>
      <c r="GJB51" s="1"/>
      <c r="GJC51" s="1"/>
      <c r="GJD51" s="1"/>
      <c r="GJE51" s="1"/>
      <c r="GJF51" s="1"/>
      <c r="GJH51" s="1"/>
      <c r="GJI51" s="1"/>
      <c r="GJJ51" s="1"/>
      <c r="GJK51" s="1"/>
      <c r="GJL51" s="1"/>
      <c r="GJM51" s="7"/>
      <c r="GJN51" s="1"/>
      <c r="GJO51" s="1"/>
      <c r="GJP51" s="1"/>
      <c r="GJQ51" s="1"/>
      <c r="GJR51" s="1"/>
      <c r="GJT51" s="1"/>
      <c r="GJU51" s="1"/>
      <c r="GJV51" s="1"/>
      <c r="GJW51" s="1"/>
      <c r="GJX51" s="1"/>
      <c r="GJY51" s="7"/>
      <c r="GJZ51" s="1"/>
      <c r="GKA51" s="1"/>
      <c r="GKB51" s="1"/>
      <c r="GKC51" s="1"/>
      <c r="GKD51" s="1"/>
      <c r="GKF51" s="1"/>
      <c r="GKG51" s="1"/>
      <c r="GKH51" s="1"/>
      <c r="GKI51" s="1"/>
      <c r="GKJ51" s="1"/>
      <c r="GKK51" s="7"/>
      <c r="GKL51" s="1"/>
      <c r="GKM51" s="1"/>
      <c r="GKN51" s="1"/>
      <c r="GKO51" s="1"/>
      <c r="GKP51" s="1"/>
      <c r="GKR51" s="1"/>
      <c r="GKS51" s="1"/>
      <c r="GKT51" s="1"/>
      <c r="GKU51" s="1"/>
      <c r="GKV51" s="1"/>
      <c r="GKW51" s="7"/>
      <c r="GKX51" s="1"/>
      <c r="GKY51" s="1"/>
      <c r="GKZ51" s="1"/>
      <c r="GLA51" s="1"/>
      <c r="GLB51" s="1"/>
      <c r="GLD51" s="1"/>
      <c r="GLE51" s="1"/>
      <c r="GLF51" s="1"/>
      <c r="GLG51" s="1"/>
      <c r="GLH51" s="1"/>
      <c r="GLI51" s="7"/>
      <c r="GLJ51" s="1"/>
      <c r="GLK51" s="1"/>
      <c r="GLL51" s="1"/>
      <c r="GLM51" s="1"/>
      <c r="GLN51" s="1"/>
      <c r="GLP51" s="1"/>
      <c r="GLQ51" s="1"/>
      <c r="GLR51" s="1"/>
      <c r="GLS51" s="1"/>
      <c r="GLT51" s="1"/>
      <c r="GLU51" s="7"/>
      <c r="GLV51" s="1"/>
      <c r="GLW51" s="1"/>
      <c r="GLX51" s="1"/>
      <c r="GLY51" s="1"/>
      <c r="GLZ51" s="1"/>
      <c r="GMB51" s="1"/>
      <c r="GMC51" s="1"/>
      <c r="GMD51" s="1"/>
      <c r="GME51" s="1"/>
      <c r="GMF51" s="1"/>
      <c r="GMG51" s="7"/>
      <c r="GMH51" s="1"/>
      <c r="GMI51" s="1"/>
      <c r="GMJ51" s="1"/>
      <c r="GMK51" s="1"/>
      <c r="GML51" s="1"/>
      <c r="GMN51" s="1"/>
      <c r="GMO51" s="1"/>
      <c r="GMP51" s="1"/>
      <c r="GMQ51" s="1"/>
      <c r="GMR51" s="1"/>
      <c r="GMS51" s="7"/>
      <c r="GMT51" s="1"/>
      <c r="GMU51" s="1"/>
      <c r="GMV51" s="1"/>
      <c r="GMW51" s="1"/>
      <c r="GMX51" s="1"/>
      <c r="GMZ51" s="1"/>
      <c r="GNA51" s="1"/>
      <c r="GNB51" s="1"/>
      <c r="GNC51" s="1"/>
      <c r="GND51" s="1"/>
      <c r="GNE51" s="7"/>
      <c r="GNF51" s="1"/>
      <c r="GNG51" s="1"/>
      <c r="GNH51" s="1"/>
      <c r="GNI51" s="1"/>
      <c r="GNJ51" s="1"/>
      <c r="GNL51" s="1"/>
      <c r="GNM51" s="1"/>
      <c r="GNN51" s="1"/>
      <c r="GNO51" s="1"/>
      <c r="GNP51" s="1"/>
      <c r="GNQ51" s="7"/>
      <c r="GNR51" s="1"/>
      <c r="GNS51" s="1"/>
      <c r="GNT51" s="1"/>
      <c r="GNU51" s="1"/>
      <c r="GNV51" s="1"/>
      <c r="GNX51" s="1"/>
      <c r="GNY51" s="1"/>
      <c r="GNZ51" s="1"/>
      <c r="GOA51" s="1"/>
      <c r="GOB51" s="1"/>
      <c r="GOC51" s="7"/>
      <c r="GOD51" s="1"/>
      <c r="GOE51" s="1"/>
      <c r="GOF51" s="1"/>
      <c r="GOG51" s="1"/>
      <c r="GOH51" s="1"/>
      <c r="GOJ51" s="1"/>
      <c r="GOK51" s="1"/>
      <c r="GOL51" s="1"/>
      <c r="GOM51" s="1"/>
      <c r="GON51" s="1"/>
      <c r="GOO51" s="7"/>
      <c r="GOP51" s="1"/>
      <c r="GOQ51" s="1"/>
      <c r="GOR51" s="1"/>
      <c r="GOS51" s="1"/>
      <c r="GOT51" s="1"/>
      <c r="GOV51" s="1"/>
      <c r="GOW51" s="1"/>
      <c r="GOX51" s="1"/>
      <c r="GOY51" s="1"/>
      <c r="GOZ51" s="1"/>
      <c r="GPA51" s="7"/>
      <c r="GPB51" s="1"/>
      <c r="GPC51" s="1"/>
      <c r="GPD51" s="1"/>
      <c r="GPE51" s="1"/>
      <c r="GPF51" s="1"/>
      <c r="GPH51" s="1"/>
      <c r="GPI51" s="1"/>
      <c r="GPJ51" s="1"/>
      <c r="GPK51" s="1"/>
      <c r="GPL51" s="1"/>
      <c r="GPM51" s="7"/>
      <c r="GPN51" s="1"/>
      <c r="GPO51" s="1"/>
      <c r="GPP51" s="1"/>
      <c r="GPQ51" s="1"/>
      <c r="GPR51" s="1"/>
      <c r="GPT51" s="1"/>
      <c r="GPU51" s="1"/>
      <c r="GPV51" s="1"/>
      <c r="GPW51" s="1"/>
      <c r="GPX51" s="1"/>
      <c r="GPY51" s="7"/>
      <c r="GPZ51" s="1"/>
      <c r="GQA51" s="1"/>
      <c r="GQB51" s="1"/>
      <c r="GQC51" s="1"/>
      <c r="GQD51" s="1"/>
      <c r="GQF51" s="1"/>
      <c r="GQG51" s="1"/>
      <c r="GQH51" s="1"/>
      <c r="GQI51" s="1"/>
      <c r="GQJ51" s="1"/>
      <c r="GQK51" s="7"/>
      <c r="GQL51" s="1"/>
      <c r="GQM51" s="1"/>
      <c r="GQN51" s="1"/>
      <c r="GQO51" s="1"/>
      <c r="GQP51" s="1"/>
      <c r="GQR51" s="1"/>
      <c r="GQS51" s="1"/>
      <c r="GQT51" s="1"/>
      <c r="GQU51" s="1"/>
      <c r="GQV51" s="1"/>
      <c r="GQW51" s="7"/>
      <c r="GQX51" s="1"/>
      <c r="GQY51" s="1"/>
      <c r="GQZ51" s="1"/>
      <c r="GRA51" s="1"/>
      <c r="GRB51" s="1"/>
      <c r="GRD51" s="1"/>
      <c r="GRE51" s="1"/>
      <c r="GRF51" s="1"/>
      <c r="GRG51" s="1"/>
      <c r="GRH51" s="1"/>
      <c r="GRI51" s="7"/>
      <c r="GRJ51" s="1"/>
      <c r="GRK51" s="1"/>
      <c r="GRL51" s="1"/>
      <c r="GRM51" s="1"/>
      <c r="GRN51" s="1"/>
      <c r="GRP51" s="1"/>
      <c r="GRQ51" s="1"/>
      <c r="GRR51" s="1"/>
      <c r="GRS51" s="1"/>
      <c r="GRT51" s="1"/>
      <c r="GRU51" s="7"/>
      <c r="GRV51" s="1"/>
      <c r="GRW51" s="1"/>
      <c r="GRX51" s="1"/>
      <c r="GRY51" s="1"/>
      <c r="GRZ51" s="1"/>
      <c r="GSB51" s="1"/>
      <c r="GSC51" s="1"/>
      <c r="GSD51" s="1"/>
      <c r="GSE51" s="1"/>
      <c r="GSF51" s="1"/>
      <c r="GSG51" s="7"/>
      <c r="GSH51" s="1"/>
      <c r="GSI51" s="1"/>
      <c r="GSJ51" s="1"/>
      <c r="GSK51" s="1"/>
      <c r="GSL51" s="1"/>
      <c r="GSN51" s="1"/>
      <c r="GSO51" s="1"/>
      <c r="GSP51" s="1"/>
      <c r="GSQ51" s="1"/>
      <c r="GSR51" s="1"/>
      <c r="GSS51" s="7"/>
      <c r="GST51" s="1"/>
      <c r="GSU51" s="1"/>
      <c r="GSV51" s="1"/>
      <c r="GSW51" s="1"/>
      <c r="GSX51" s="1"/>
      <c r="GSZ51" s="1"/>
      <c r="GTA51" s="1"/>
      <c r="GTB51" s="1"/>
      <c r="GTC51" s="1"/>
      <c r="GTD51" s="1"/>
      <c r="GTE51" s="7"/>
      <c r="GTF51" s="1"/>
      <c r="GTG51" s="1"/>
      <c r="GTH51" s="1"/>
      <c r="GTI51" s="1"/>
      <c r="GTJ51" s="1"/>
      <c r="GTL51" s="1"/>
      <c r="GTM51" s="1"/>
      <c r="GTN51" s="1"/>
      <c r="GTO51" s="1"/>
      <c r="GTP51" s="1"/>
      <c r="GTQ51" s="7"/>
      <c r="GTR51" s="1"/>
      <c r="GTS51" s="1"/>
      <c r="GTT51" s="1"/>
      <c r="GTU51" s="1"/>
      <c r="GTV51" s="1"/>
      <c r="GTX51" s="1"/>
      <c r="GTY51" s="1"/>
      <c r="GTZ51" s="1"/>
      <c r="GUA51" s="1"/>
      <c r="GUB51" s="1"/>
      <c r="GUC51" s="7"/>
      <c r="GUD51" s="1"/>
      <c r="GUE51" s="1"/>
      <c r="GUF51" s="1"/>
      <c r="GUG51" s="1"/>
      <c r="GUH51" s="1"/>
      <c r="GUJ51" s="1"/>
      <c r="GUK51" s="1"/>
      <c r="GUL51" s="1"/>
      <c r="GUM51" s="1"/>
      <c r="GUN51" s="1"/>
      <c r="GUO51" s="7"/>
      <c r="GUP51" s="1"/>
      <c r="GUQ51" s="1"/>
      <c r="GUR51" s="1"/>
      <c r="GUS51" s="1"/>
      <c r="GUT51" s="1"/>
      <c r="GUV51" s="1"/>
      <c r="GUW51" s="1"/>
      <c r="GUX51" s="1"/>
      <c r="GUY51" s="1"/>
      <c r="GUZ51" s="1"/>
      <c r="GVA51" s="7"/>
      <c r="GVB51" s="1"/>
      <c r="GVC51" s="1"/>
      <c r="GVD51" s="1"/>
      <c r="GVE51" s="1"/>
      <c r="GVF51" s="1"/>
      <c r="GVH51" s="1"/>
      <c r="GVI51" s="1"/>
      <c r="GVJ51" s="1"/>
      <c r="GVK51" s="1"/>
      <c r="GVL51" s="1"/>
      <c r="GVM51" s="7"/>
      <c r="GVN51" s="1"/>
      <c r="GVO51" s="1"/>
      <c r="GVP51" s="1"/>
      <c r="GVQ51" s="1"/>
      <c r="GVR51" s="1"/>
      <c r="GVT51" s="1"/>
      <c r="GVU51" s="1"/>
      <c r="GVV51" s="1"/>
      <c r="GVW51" s="1"/>
      <c r="GVX51" s="1"/>
      <c r="GVY51" s="7"/>
      <c r="GVZ51" s="1"/>
      <c r="GWA51" s="1"/>
      <c r="GWB51" s="1"/>
      <c r="GWC51" s="1"/>
      <c r="GWD51" s="1"/>
      <c r="GWF51" s="1"/>
      <c r="GWG51" s="1"/>
      <c r="GWH51" s="1"/>
      <c r="GWI51" s="1"/>
      <c r="GWJ51" s="1"/>
      <c r="GWK51" s="7"/>
      <c r="GWL51" s="1"/>
      <c r="GWM51" s="1"/>
      <c r="GWN51" s="1"/>
      <c r="GWO51" s="1"/>
      <c r="GWP51" s="1"/>
      <c r="GWR51" s="1"/>
      <c r="GWS51" s="1"/>
      <c r="GWT51" s="1"/>
      <c r="GWU51" s="1"/>
      <c r="GWV51" s="1"/>
      <c r="GWW51" s="7"/>
      <c r="GWX51" s="1"/>
      <c r="GWY51" s="1"/>
      <c r="GWZ51" s="1"/>
      <c r="GXA51" s="1"/>
      <c r="GXB51" s="1"/>
      <c r="GXD51" s="1"/>
      <c r="GXE51" s="1"/>
      <c r="GXF51" s="1"/>
      <c r="GXG51" s="1"/>
      <c r="GXH51" s="1"/>
      <c r="GXI51" s="7"/>
      <c r="GXJ51" s="1"/>
      <c r="GXK51" s="1"/>
      <c r="GXL51" s="1"/>
      <c r="GXM51" s="1"/>
      <c r="GXN51" s="1"/>
      <c r="GXP51" s="1"/>
      <c r="GXQ51" s="1"/>
      <c r="GXR51" s="1"/>
      <c r="GXS51" s="1"/>
      <c r="GXT51" s="1"/>
      <c r="GXU51" s="7"/>
      <c r="GXV51" s="1"/>
      <c r="GXW51" s="1"/>
      <c r="GXX51" s="1"/>
      <c r="GXY51" s="1"/>
      <c r="GXZ51" s="1"/>
      <c r="GYB51" s="1"/>
      <c r="GYC51" s="1"/>
      <c r="GYD51" s="1"/>
      <c r="GYE51" s="1"/>
      <c r="GYF51" s="1"/>
      <c r="GYG51" s="7"/>
      <c r="GYH51" s="1"/>
      <c r="GYI51" s="1"/>
      <c r="GYJ51" s="1"/>
      <c r="GYK51" s="1"/>
      <c r="GYL51" s="1"/>
      <c r="GYN51" s="1"/>
      <c r="GYO51" s="1"/>
      <c r="GYP51" s="1"/>
      <c r="GYQ51" s="1"/>
      <c r="GYR51" s="1"/>
      <c r="GYS51" s="7"/>
      <c r="GYT51" s="1"/>
      <c r="GYU51" s="1"/>
      <c r="GYV51" s="1"/>
      <c r="GYW51" s="1"/>
      <c r="GYX51" s="1"/>
      <c r="GYZ51" s="1"/>
      <c r="GZA51" s="1"/>
      <c r="GZB51" s="1"/>
      <c r="GZC51" s="1"/>
      <c r="GZD51" s="1"/>
      <c r="GZE51" s="7"/>
      <c r="GZF51" s="1"/>
      <c r="GZG51" s="1"/>
      <c r="GZH51" s="1"/>
      <c r="GZI51" s="1"/>
      <c r="GZJ51" s="1"/>
      <c r="GZL51" s="1"/>
      <c r="GZM51" s="1"/>
      <c r="GZN51" s="1"/>
      <c r="GZO51" s="1"/>
      <c r="GZP51" s="1"/>
      <c r="GZQ51" s="7"/>
      <c r="GZR51" s="1"/>
      <c r="GZS51" s="1"/>
      <c r="GZT51" s="1"/>
      <c r="GZU51" s="1"/>
      <c r="GZV51" s="1"/>
      <c r="GZX51" s="1"/>
      <c r="GZY51" s="1"/>
      <c r="GZZ51" s="1"/>
      <c r="HAA51" s="1"/>
      <c r="HAB51" s="1"/>
      <c r="HAC51" s="7"/>
      <c r="HAD51" s="1"/>
      <c r="HAE51" s="1"/>
      <c r="HAF51" s="1"/>
      <c r="HAG51" s="1"/>
      <c r="HAH51" s="1"/>
      <c r="HAJ51" s="1"/>
      <c r="HAK51" s="1"/>
      <c r="HAL51" s="1"/>
      <c r="HAM51" s="1"/>
      <c r="HAN51" s="1"/>
      <c r="HAO51" s="7"/>
      <c r="HAP51" s="1"/>
      <c r="HAQ51" s="1"/>
      <c r="HAR51" s="1"/>
      <c r="HAS51" s="1"/>
      <c r="HAT51" s="1"/>
      <c r="HAV51" s="1"/>
      <c r="HAW51" s="1"/>
      <c r="HAX51" s="1"/>
      <c r="HAY51" s="1"/>
      <c r="HAZ51" s="1"/>
      <c r="HBA51" s="7"/>
      <c r="HBB51" s="1"/>
      <c r="HBC51" s="1"/>
      <c r="HBD51" s="1"/>
      <c r="HBE51" s="1"/>
      <c r="HBF51" s="1"/>
      <c r="HBH51" s="1"/>
      <c r="HBI51" s="1"/>
      <c r="HBJ51" s="1"/>
      <c r="HBK51" s="1"/>
      <c r="HBL51" s="1"/>
      <c r="HBM51" s="7"/>
      <c r="HBN51" s="1"/>
      <c r="HBO51" s="1"/>
      <c r="HBP51" s="1"/>
      <c r="HBQ51" s="1"/>
      <c r="HBR51" s="1"/>
      <c r="HBT51" s="1"/>
      <c r="HBU51" s="1"/>
      <c r="HBV51" s="1"/>
      <c r="HBW51" s="1"/>
      <c r="HBX51" s="1"/>
      <c r="HBY51" s="7"/>
      <c r="HBZ51" s="1"/>
      <c r="HCA51" s="1"/>
      <c r="HCB51" s="1"/>
      <c r="HCC51" s="1"/>
      <c r="HCD51" s="1"/>
      <c r="HCF51" s="1"/>
      <c r="HCG51" s="1"/>
      <c r="HCH51" s="1"/>
      <c r="HCI51" s="1"/>
      <c r="HCJ51" s="1"/>
      <c r="HCK51" s="7"/>
      <c r="HCL51" s="1"/>
      <c r="HCM51" s="1"/>
      <c r="HCN51" s="1"/>
      <c r="HCO51" s="1"/>
      <c r="HCP51" s="1"/>
      <c r="HCR51" s="1"/>
      <c r="HCS51" s="1"/>
      <c r="HCT51" s="1"/>
      <c r="HCU51" s="1"/>
      <c r="HCV51" s="1"/>
      <c r="HCW51" s="7"/>
      <c r="HCX51" s="1"/>
      <c r="HCY51" s="1"/>
      <c r="HCZ51" s="1"/>
      <c r="HDA51" s="1"/>
      <c r="HDB51" s="1"/>
      <c r="HDD51" s="1"/>
      <c r="HDE51" s="1"/>
      <c r="HDF51" s="1"/>
      <c r="HDG51" s="1"/>
      <c r="HDH51" s="1"/>
      <c r="HDI51" s="7"/>
      <c r="HDJ51" s="1"/>
      <c r="HDK51" s="1"/>
      <c r="HDL51" s="1"/>
      <c r="HDM51" s="1"/>
      <c r="HDN51" s="1"/>
      <c r="HDP51" s="1"/>
      <c r="HDQ51" s="1"/>
      <c r="HDR51" s="1"/>
      <c r="HDS51" s="1"/>
      <c r="HDT51" s="1"/>
      <c r="HDU51" s="7"/>
      <c r="HDV51" s="1"/>
      <c r="HDW51" s="1"/>
      <c r="HDX51" s="1"/>
      <c r="HDY51" s="1"/>
      <c r="HDZ51" s="1"/>
      <c r="HEB51" s="1"/>
      <c r="HEC51" s="1"/>
      <c r="HED51" s="1"/>
      <c r="HEE51" s="1"/>
      <c r="HEF51" s="1"/>
      <c r="HEG51" s="7"/>
      <c r="HEH51" s="1"/>
      <c r="HEI51" s="1"/>
      <c r="HEJ51" s="1"/>
      <c r="HEK51" s="1"/>
      <c r="HEL51" s="1"/>
      <c r="HEN51" s="1"/>
      <c r="HEO51" s="1"/>
      <c r="HEP51" s="1"/>
      <c r="HEQ51" s="1"/>
      <c r="HER51" s="1"/>
      <c r="HES51" s="7"/>
      <c r="HET51" s="1"/>
      <c r="HEU51" s="1"/>
      <c r="HEV51" s="1"/>
      <c r="HEW51" s="1"/>
      <c r="HEX51" s="1"/>
      <c r="HEZ51" s="1"/>
      <c r="HFA51" s="1"/>
      <c r="HFB51" s="1"/>
      <c r="HFC51" s="1"/>
      <c r="HFD51" s="1"/>
      <c r="HFE51" s="7"/>
      <c r="HFF51" s="1"/>
      <c r="HFG51" s="1"/>
      <c r="HFH51" s="1"/>
      <c r="HFI51" s="1"/>
      <c r="HFJ51" s="1"/>
      <c r="HFL51" s="1"/>
      <c r="HFM51" s="1"/>
      <c r="HFN51" s="1"/>
      <c r="HFO51" s="1"/>
      <c r="HFP51" s="1"/>
      <c r="HFQ51" s="7"/>
      <c r="HFR51" s="1"/>
      <c r="HFS51" s="1"/>
      <c r="HFT51" s="1"/>
      <c r="HFU51" s="1"/>
      <c r="HFV51" s="1"/>
      <c r="HFX51" s="1"/>
      <c r="HFY51" s="1"/>
      <c r="HFZ51" s="1"/>
      <c r="HGA51" s="1"/>
      <c r="HGB51" s="1"/>
      <c r="HGC51" s="7"/>
      <c r="HGD51" s="1"/>
      <c r="HGE51" s="1"/>
      <c r="HGF51" s="1"/>
      <c r="HGG51" s="1"/>
      <c r="HGH51" s="1"/>
      <c r="HGJ51" s="1"/>
      <c r="HGK51" s="1"/>
      <c r="HGL51" s="1"/>
      <c r="HGM51" s="1"/>
      <c r="HGN51" s="1"/>
      <c r="HGO51" s="7"/>
      <c r="HGP51" s="1"/>
      <c r="HGQ51" s="1"/>
      <c r="HGR51" s="1"/>
      <c r="HGS51" s="1"/>
      <c r="HGT51" s="1"/>
      <c r="HGV51" s="1"/>
      <c r="HGW51" s="1"/>
      <c r="HGX51" s="1"/>
      <c r="HGY51" s="1"/>
      <c r="HGZ51" s="1"/>
      <c r="HHA51" s="7"/>
      <c r="HHB51" s="1"/>
      <c r="HHC51" s="1"/>
      <c r="HHD51" s="1"/>
      <c r="HHE51" s="1"/>
      <c r="HHF51" s="1"/>
      <c r="HHH51" s="1"/>
      <c r="HHI51" s="1"/>
      <c r="HHJ51" s="1"/>
      <c r="HHK51" s="1"/>
      <c r="HHL51" s="1"/>
      <c r="HHM51" s="7"/>
      <c r="HHN51" s="1"/>
      <c r="HHO51" s="1"/>
      <c r="HHP51" s="1"/>
      <c r="HHQ51" s="1"/>
      <c r="HHR51" s="1"/>
      <c r="HHT51" s="1"/>
      <c r="HHU51" s="1"/>
      <c r="HHV51" s="1"/>
      <c r="HHW51" s="1"/>
      <c r="HHX51" s="1"/>
      <c r="HHY51" s="7"/>
      <c r="HHZ51" s="1"/>
      <c r="HIA51" s="1"/>
      <c r="HIB51" s="1"/>
      <c r="HIC51" s="1"/>
      <c r="HID51" s="1"/>
      <c r="HIF51" s="1"/>
      <c r="HIG51" s="1"/>
      <c r="HIH51" s="1"/>
      <c r="HII51" s="1"/>
      <c r="HIJ51" s="1"/>
      <c r="HIK51" s="7"/>
      <c r="HIL51" s="1"/>
      <c r="HIM51" s="1"/>
      <c r="HIN51" s="1"/>
      <c r="HIO51" s="1"/>
      <c r="HIP51" s="1"/>
      <c r="HIR51" s="1"/>
      <c r="HIS51" s="1"/>
      <c r="HIT51" s="1"/>
      <c r="HIU51" s="1"/>
      <c r="HIV51" s="1"/>
      <c r="HIW51" s="7"/>
      <c r="HIX51" s="1"/>
      <c r="HIY51" s="1"/>
      <c r="HIZ51" s="1"/>
      <c r="HJA51" s="1"/>
      <c r="HJB51" s="1"/>
      <c r="HJD51" s="1"/>
      <c r="HJE51" s="1"/>
      <c r="HJF51" s="1"/>
      <c r="HJG51" s="1"/>
      <c r="HJH51" s="1"/>
      <c r="HJI51" s="7"/>
      <c r="HJJ51" s="1"/>
      <c r="HJK51" s="1"/>
      <c r="HJL51" s="1"/>
      <c r="HJM51" s="1"/>
      <c r="HJN51" s="1"/>
      <c r="HJP51" s="1"/>
      <c r="HJQ51" s="1"/>
      <c r="HJR51" s="1"/>
      <c r="HJS51" s="1"/>
      <c r="HJT51" s="1"/>
      <c r="HJU51" s="7"/>
      <c r="HJV51" s="1"/>
      <c r="HJW51" s="1"/>
      <c r="HJX51" s="1"/>
      <c r="HJY51" s="1"/>
      <c r="HJZ51" s="1"/>
      <c r="HKB51" s="1"/>
      <c r="HKC51" s="1"/>
      <c r="HKD51" s="1"/>
      <c r="HKE51" s="1"/>
      <c r="HKF51" s="1"/>
      <c r="HKG51" s="7"/>
      <c r="HKH51" s="1"/>
      <c r="HKI51" s="1"/>
      <c r="HKJ51" s="1"/>
      <c r="HKK51" s="1"/>
      <c r="HKL51" s="1"/>
      <c r="HKN51" s="1"/>
      <c r="HKO51" s="1"/>
      <c r="HKP51" s="1"/>
      <c r="HKQ51" s="1"/>
      <c r="HKR51" s="1"/>
      <c r="HKS51" s="7"/>
      <c r="HKT51" s="1"/>
      <c r="HKU51" s="1"/>
      <c r="HKV51" s="1"/>
      <c r="HKW51" s="1"/>
      <c r="HKX51" s="1"/>
      <c r="HKZ51" s="1"/>
      <c r="HLA51" s="1"/>
      <c r="HLB51" s="1"/>
      <c r="HLC51" s="1"/>
      <c r="HLD51" s="1"/>
      <c r="HLE51" s="7"/>
      <c r="HLF51" s="1"/>
      <c r="HLG51" s="1"/>
      <c r="HLH51" s="1"/>
      <c r="HLI51" s="1"/>
      <c r="HLJ51" s="1"/>
      <c r="HLL51" s="1"/>
      <c r="HLM51" s="1"/>
      <c r="HLN51" s="1"/>
      <c r="HLO51" s="1"/>
      <c r="HLP51" s="1"/>
      <c r="HLQ51" s="7"/>
      <c r="HLR51" s="1"/>
      <c r="HLS51" s="1"/>
      <c r="HLT51" s="1"/>
      <c r="HLU51" s="1"/>
      <c r="HLV51" s="1"/>
      <c r="HLX51" s="1"/>
      <c r="HLY51" s="1"/>
      <c r="HLZ51" s="1"/>
      <c r="HMA51" s="1"/>
      <c r="HMB51" s="1"/>
      <c r="HMC51" s="7"/>
      <c r="HMD51" s="1"/>
      <c r="HME51" s="1"/>
      <c r="HMF51" s="1"/>
      <c r="HMG51" s="1"/>
      <c r="HMH51" s="1"/>
      <c r="HMJ51" s="1"/>
      <c r="HMK51" s="1"/>
      <c r="HML51" s="1"/>
      <c r="HMM51" s="1"/>
      <c r="HMN51" s="1"/>
      <c r="HMO51" s="7"/>
      <c r="HMP51" s="1"/>
      <c r="HMQ51" s="1"/>
      <c r="HMR51" s="1"/>
      <c r="HMS51" s="1"/>
      <c r="HMT51" s="1"/>
      <c r="HMV51" s="1"/>
      <c r="HMW51" s="1"/>
      <c r="HMX51" s="1"/>
      <c r="HMY51" s="1"/>
      <c r="HMZ51" s="1"/>
      <c r="HNA51" s="7"/>
      <c r="HNB51" s="1"/>
      <c r="HNC51" s="1"/>
      <c r="HND51" s="1"/>
      <c r="HNE51" s="1"/>
      <c r="HNF51" s="1"/>
      <c r="HNH51" s="1"/>
      <c r="HNI51" s="1"/>
      <c r="HNJ51" s="1"/>
      <c r="HNK51" s="1"/>
      <c r="HNL51" s="1"/>
      <c r="HNM51" s="7"/>
      <c r="HNN51" s="1"/>
      <c r="HNO51" s="1"/>
      <c r="HNP51" s="1"/>
      <c r="HNQ51" s="1"/>
      <c r="HNR51" s="1"/>
      <c r="HNT51" s="1"/>
      <c r="HNU51" s="1"/>
      <c r="HNV51" s="1"/>
      <c r="HNW51" s="1"/>
      <c r="HNX51" s="1"/>
      <c r="HNY51" s="7"/>
      <c r="HNZ51" s="1"/>
      <c r="HOA51" s="1"/>
      <c r="HOB51" s="1"/>
      <c r="HOC51" s="1"/>
      <c r="HOD51" s="1"/>
      <c r="HOF51" s="1"/>
      <c r="HOG51" s="1"/>
      <c r="HOH51" s="1"/>
      <c r="HOI51" s="1"/>
      <c r="HOJ51" s="1"/>
      <c r="HOK51" s="7"/>
      <c r="HOL51" s="1"/>
      <c r="HOM51" s="1"/>
      <c r="HON51" s="1"/>
      <c r="HOO51" s="1"/>
      <c r="HOP51" s="1"/>
      <c r="HOR51" s="1"/>
      <c r="HOS51" s="1"/>
      <c r="HOT51" s="1"/>
      <c r="HOU51" s="1"/>
      <c r="HOV51" s="1"/>
      <c r="HOW51" s="7"/>
      <c r="HOX51" s="1"/>
      <c r="HOY51" s="1"/>
      <c r="HOZ51" s="1"/>
      <c r="HPA51" s="1"/>
      <c r="HPB51" s="1"/>
      <c r="HPD51" s="1"/>
      <c r="HPE51" s="1"/>
      <c r="HPF51" s="1"/>
      <c r="HPG51" s="1"/>
      <c r="HPH51" s="1"/>
      <c r="HPI51" s="7"/>
      <c r="HPJ51" s="1"/>
      <c r="HPK51" s="1"/>
      <c r="HPL51" s="1"/>
      <c r="HPM51" s="1"/>
      <c r="HPN51" s="1"/>
      <c r="HPP51" s="1"/>
      <c r="HPQ51" s="1"/>
      <c r="HPR51" s="1"/>
      <c r="HPS51" s="1"/>
      <c r="HPT51" s="1"/>
      <c r="HPU51" s="7"/>
      <c r="HPV51" s="1"/>
      <c r="HPW51" s="1"/>
      <c r="HPX51" s="1"/>
      <c r="HPY51" s="1"/>
      <c r="HPZ51" s="1"/>
      <c r="HQB51" s="1"/>
      <c r="HQC51" s="1"/>
      <c r="HQD51" s="1"/>
      <c r="HQE51" s="1"/>
      <c r="HQF51" s="1"/>
      <c r="HQG51" s="7"/>
      <c r="HQH51" s="1"/>
      <c r="HQI51" s="1"/>
      <c r="HQJ51" s="1"/>
      <c r="HQK51" s="1"/>
      <c r="HQL51" s="1"/>
      <c r="HQN51" s="1"/>
      <c r="HQO51" s="1"/>
      <c r="HQP51" s="1"/>
      <c r="HQQ51" s="1"/>
      <c r="HQR51" s="1"/>
      <c r="HQS51" s="7"/>
      <c r="HQT51" s="1"/>
      <c r="HQU51" s="1"/>
      <c r="HQV51" s="1"/>
      <c r="HQW51" s="1"/>
      <c r="HQX51" s="1"/>
      <c r="HQZ51" s="1"/>
      <c r="HRA51" s="1"/>
      <c r="HRB51" s="1"/>
      <c r="HRC51" s="1"/>
      <c r="HRD51" s="1"/>
      <c r="HRE51" s="7"/>
      <c r="HRF51" s="1"/>
      <c r="HRG51" s="1"/>
      <c r="HRH51" s="1"/>
      <c r="HRI51" s="1"/>
      <c r="HRJ51" s="1"/>
      <c r="HRL51" s="1"/>
      <c r="HRM51" s="1"/>
      <c r="HRN51" s="1"/>
      <c r="HRO51" s="1"/>
      <c r="HRP51" s="1"/>
      <c r="HRQ51" s="7"/>
      <c r="HRR51" s="1"/>
      <c r="HRS51" s="1"/>
      <c r="HRT51" s="1"/>
      <c r="HRU51" s="1"/>
      <c r="HRV51" s="1"/>
      <c r="HRX51" s="1"/>
      <c r="HRY51" s="1"/>
      <c r="HRZ51" s="1"/>
      <c r="HSA51" s="1"/>
      <c r="HSB51" s="1"/>
      <c r="HSC51" s="7"/>
      <c r="HSD51" s="1"/>
      <c r="HSE51" s="1"/>
      <c r="HSF51" s="1"/>
      <c r="HSG51" s="1"/>
      <c r="HSH51" s="1"/>
      <c r="HSJ51" s="1"/>
      <c r="HSK51" s="1"/>
      <c r="HSL51" s="1"/>
      <c r="HSM51" s="1"/>
      <c r="HSN51" s="1"/>
      <c r="HSO51" s="7"/>
      <c r="HSP51" s="1"/>
      <c r="HSQ51" s="1"/>
      <c r="HSR51" s="1"/>
      <c r="HSS51" s="1"/>
      <c r="HST51" s="1"/>
      <c r="HSV51" s="1"/>
      <c r="HSW51" s="1"/>
      <c r="HSX51" s="1"/>
      <c r="HSY51" s="1"/>
      <c r="HSZ51" s="1"/>
      <c r="HTA51" s="7"/>
      <c r="HTB51" s="1"/>
      <c r="HTC51" s="1"/>
      <c r="HTD51" s="1"/>
      <c r="HTE51" s="1"/>
      <c r="HTF51" s="1"/>
      <c r="HTH51" s="1"/>
      <c r="HTI51" s="1"/>
      <c r="HTJ51" s="1"/>
      <c r="HTK51" s="1"/>
      <c r="HTL51" s="1"/>
      <c r="HTM51" s="7"/>
      <c r="HTN51" s="1"/>
      <c r="HTO51" s="1"/>
      <c r="HTP51" s="1"/>
      <c r="HTQ51" s="1"/>
      <c r="HTR51" s="1"/>
      <c r="HTT51" s="1"/>
      <c r="HTU51" s="1"/>
      <c r="HTV51" s="1"/>
      <c r="HTW51" s="1"/>
      <c r="HTX51" s="1"/>
      <c r="HTY51" s="7"/>
      <c r="HTZ51" s="1"/>
      <c r="HUA51" s="1"/>
      <c r="HUB51" s="1"/>
      <c r="HUC51" s="1"/>
      <c r="HUD51" s="1"/>
      <c r="HUF51" s="1"/>
      <c r="HUG51" s="1"/>
      <c r="HUH51" s="1"/>
      <c r="HUI51" s="1"/>
      <c r="HUJ51" s="1"/>
      <c r="HUK51" s="7"/>
      <c r="HUL51" s="1"/>
      <c r="HUM51" s="1"/>
      <c r="HUN51" s="1"/>
      <c r="HUO51" s="1"/>
      <c r="HUP51" s="1"/>
      <c r="HUR51" s="1"/>
      <c r="HUS51" s="1"/>
      <c r="HUT51" s="1"/>
      <c r="HUU51" s="1"/>
      <c r="HUV51" s="1"/>
      <c r="HUW51" s="7"/>
      <c r="HUX51" s="1"/>
      <c r="HUY51" s="1"/>
      <c r="HUZ51" s="1"/>
      <c r="HVA51" s="1"/>
      <c r="HVB51" s="1"/>
      <c r="HVD51" s="1"/>
      <c r="HVE51" s="1"/>
      <c r="HVF51" s="1"/>
      <c r="HVG51" s="1"/>
      <c r="HVH51" s="1"/>
      <c r="HVI51" s="7"/>
      <c r="HVJ51" s="1"/>
      <c r="HVK51" s="1"/>
      <c r="HVL51" s="1"/>
      <c r="HVM51" s="1"/>
      <c r="HVN51" s="1"/>
      <c r="HVP51" s="1"/>
      <c r="HVQ51" s="1"/>
      <c r="HVR51" s="1"/>
      <c r="HVS51" s="1"/>
      <c r="HVT51" s="1"/>
      <c r="HVU51" s="7"/>
      <c r="HVV51" s="1"/>
      <c r="HVW51" s="1"/>
      <c r="HVX51" s="1"/>
      <c r="HVY51" s="1"/>
      <c r="HVZ51" s="1"/>
      <c r="HWB51" s="1"/>
      <c r="HWC51" s="1"/>
      <c r="HWD51" s="1"/>
      <c r="HWE51" s="1"/>
      <c r="HWF51" s="1"/>
      <c r="HWG51" s="7"/>
      <c r="HWH51" s="1"/>
      <c r="HWI51" s="1"/>
      <c r="HWJ51" s="1"/>
      <c r="HWK51" s="1"/>
      <c r="HWL51" s="1"/>
      <c r="HWN51" s="1"/>
      <c r="HWO51" s="1"/>
      <c r="HWP51" s="1"/>
      <c r="HWQ51" s="1"/>
      <c r="HWR51" s="1"/>
      <c r="HWS51" s="7"/>
      <c r="HWT51" s="1"/>
      <c r="HWU51" s="1"/>
      <c r="HWV51" s="1"/>
      <c r="HWW51" s="1"/>
      <c r="HWX51" s="1"/>
      <c r="HWZ51" s="1"/>
      <c r="HXA51" s="1"/>
      <c r="HXB51" s="1"/>
      <c r="HXC51" s="1"/>
      <c r="HXD51" s="1"/>
      <c r="HXE51" s="7"/>
      <c r="HXF51" s="1"/>
      <c r="HXG51" s="1"/>
      <c r="HXH51" s="1"/>
      <c r="HXI51" s="1"/>
      <c r="HXJ51" s="1"/>
      <c r="HXL51" s="1"/>
      <c r="HXM51" s="1"/>
      <c r="HXN51" s="1"/>
      <c r="HXO51" s="1"/>
      <c r="HXP51" s="1"/>
      <c r="HXQ51" s="7"/>
      <c r="HXR51" s="1"/>
      <c r="HXS51" s="1"/>
      <c r="HXT51" s="1"/>
      <c r="HXU51" s="1"/>
      <c r="HXV51" s="1"/>
      <c r="HXX51" s="1"/>
      <c r="HXY51" s="1"/>
      <c r="HXZ51" s="1"/>
      <c r="HYA51" s="1"/>
      <c r="HYB51" s="1"/>
      <c r="HYC51" s="7"/>
      <c r="HYD51" s="1"/>
      <c r="HYE51" s="1"/>
      <c r="HYF51" s="1"/>
      <c r="HYG51" s="1"/>
      <c r="HYH51" s="1"/>
      <c r="HYJ51" s="1"/>
      <c r="HYK51" s="1"/>
      <c r="HYL51" s="1"/>
      <c r="HYM51" s="1"/>
      <c r="HYN51" s="1"/>
      <c r="HYO51" s="7"/>
      <c r="HYP51" s="1"/>
      <c r="HYQ51" s="1"/>
      <c r="HYR51" s="1"/>
      <c r="HYS51" s="1"/>
      <c r="HYT51" s="1"/>
      <c r="HYV51" s="1"/>
      <c r="HYW51" s="1"/>
      <c r="HYX51" s="1"/>
      <c r="HYY51" s="1"/>
      <c r="HYZ51" s="1"/>
      <c r="HZA51" s="7"/>
      <c r="HZB51" s="1"/>
      <c r="HZC51" s="1"/>
      <c r="HZD51" s="1"/>
      <c r="HZE51" s="1"/>
      <c r="HZF51" s="1"/>
      <c r="HZH51" s="1"/>
      <c r="HZI51" s="1"/>
      <c r="HZJ51" s="1"/>
      <c r="HZK51" s="1"/>
      <c r="HZL51" s="1"/>
      <c r="HZM51" s="7"/>
      <c r="HZN51" s="1"/>
      <c r="HZO51" s="1"/>
      <c r="HZP51" s="1"/>
      <c r="HZQ51" s="1"/>
      <c r="HZR51" s="1"/>
      <c r="HZT51" s="1"/>
      <c r="HZU51" s="1"/>
      <c r="HZV51" s="1"/>
      <c r="HZW51" s="1"/>
      <c r="HZX51" s="1"/>
      <c r="HZY51" s="7"/>
      <c r="HZZ51" s="1"/>
      <c r="IAA51" s="1"/>
      <c r="IAB51" s="1"/>
      <c r="IAC51" s="1"/>
      <c r="IAD51" s="1"/>
      <c r="IAF51" s="1"/>
      <c r="IAG51" s="1"/>
      <c r="IAH51" s="1"/>
      <c r="IAI51" s="1"/>
      <c r="IAJ51" s="1"/>
      <c r="IAK51" s="7"/>
      <c r="IAL51" s="1"/>
      <c r="IAM51" s="1"/>
      <c r="IAN51" s="1"/>
      <c r="IAO51" s="1"/>
      <c r="IAP51" s="1"/>
      <c r="IAR51" s="1"/>
      <c r="IAS51" s="1"/>
      <c r="IAT51" s="1"/>
      <c r="IAU51" s="1"/>
      <c r="IAV51" s="1"/>
      <c r="IAW51" s="7"/>
      <c r="IAX51" s="1"/>
      <c r="IAY51" s="1"/>
      <c r="IAZ51" s="1"/>
      <c r="IBA51" s="1"/>
      <c r="IBB51" s="1"/>
      <c r="IBD51" s="1"/>
      <c r="IBE51" s="1"/>
      <c r="IBF51" s="1"/>
      <c r="IBG51" s="1"/>
      <c r="IBH51" s="1"/>
      <c r="IBI51" s="7"/>
      <c r="IBJ51" s="1"/>
      <c r="IBK51" s="1"/>
      <c r="IBL51" s="1"/>
      <c r="IBM51" s="1"/>
      <c r="IBN51" s="1"/>
      <c r="IBP51" s="1"/>
      <c r="IBQ51" s="1"/>
      <c r="IBR51" s="1"/>
      <c r="IBS51" s="1"/>
      <c r="IBT51" s="1"/>
      <c r="IBU51" s="7"/>
      <c r="IBV51" s="1"/>
      <c r="IBW51" s="1"/>
      <c r="IBX51" s="1"/>
      <c r="IBY51" s="1"/>
      <c r="IBZ51" s="1"/>
      <c r="ICB51" s="1"/>
      <c r="ICC51" s="1"/>
      <c r="ICD51" s="1"/>
      <c r="ICE51" s="1"/>
      <c r="ICF51" s="1"/>
      <c r="ICG51" s="7"/>
      <c r="ICH51" s="1"/>
      <c r="ICI51" s="1"/>
      <c r="ICJ51" s="1"/>
      <c r="ICK51" s="1"/>
      <c r="ICL51" s="1"/>
      <c r="ICN51" s="1"/>
      <c r="ICO51" s="1"/>
      <c r="ICP51" s="1"/>
      <c r="ICQ51" s="1"/>
      <c r="ICR51" s="1"/>
      <c r="ICS51" s="7"/>
      <c r="ICT51" s="1"/>
      <c r="ICU51" s="1"/>
      <c r="ICV51" s="1"/>
      <c r="ICW51" s="1"/>
      <c r="ICX51" s="1"/>
      <c r="ICZ51" s="1"/>
      <c r="IDA51" s="1"/>
      <c r="IDB51" s="1"/>
      <c r="IDC51" s="1"/>
      <c r="IDD51" s="1"/>
      <c r="IDE51" s="7"/>
      <c r="IDF51" s="1"/>
      <c r="IDG51" s="1"/>
      <c r="IDH51" s="1"/>
      <c r="IDI51" s="1"/>
      <c r="IDJ51" s="1"/>
      <c r="IDL51" s="1"/>
      <c r="IDM51" s="1"/>
      <c r="IDN51" s="1"/>
      <c r="IDO51" s="1"/>
      <c r="IDP51" s="1"/>
      <c r="IDQ51" s="7"/>
      <c r="IDR51" s="1"/>
      <c r="IDS51" s="1"/>
      <c r="IDT51" s="1"/>
      <c r="IDU51" s="1"/>
      <c r="IDV51" s="1"/>
      <c r="IDX51" s="1"/>
      <c r="IDY51" s="1"/>
      <c r="IDZ51" s="1"/>
      <c r="IEA51" s="1"/>
      <c r="IEB51" s="1"/>
      <c r="IEC51" s="7"/>
      <c r="IED51" s="1"/>
      <c r="IEE51" s="1"/>
      <c r="IEF51" s="1"/>
      <c r="IEG51" s="1"/>
      <c r="IEH51" s="1"/>
      <c r="IEJ51" s="1"/>
      <c r="IEK51" s="1"/>
      <c r="IEL51" s="1"/>
      <c r="IEM51" s="1"/>
      <c r="IEN51" s="1"/>
      <c r="IEO51" s="7"/>
      <c r="IEP51" s="1"/>
      <c r="IEQ51" s="1"/>
      <c r="IER51" s="1"/>
      <c r="IES51" s="1"/>
      <c r="IET51" s="1"/>
      <c r="IEV51" s="1"/>
      <c r="IEW51" s="1"/>
      <c r="IEX51" s="1"/>
      <c r="IEY51" s="1"/>
      <c r="IEZ51" s="1"/>
      <c r="IFA51" s="7"/>
      <c r="IFB51" s="1"/>
      <c r="IFC51" s="1"/>
      <c r="IFD51" s="1"/>
      <c r="IFE51" s="1"/>
      <c r="IFF51" s="1"/>
      <c r="IFH51" s="1"/>
      <c r="IFI51" s="1"/>
      <c r="IFJ51" s="1"/>
      <c r="IFK51" s="1"/>
      <c r="IFL51" s="1"/>
      <c r="IFM51" s="7"/>
      <c r="IFN51" s="1"/>
      <c r="IFO51" s="1"/>
      <c r="IFP51" s="1"/>
      <c r="IFQ51" s="1"/>
      <c r="IFR51" s="1"/>
      <c r="IFT51" s="1"/>
      <c r="IFU51" s="1"/>
      <c r="IFV51" s="1"/>
      <c r="IFW51" s="1"/>
      <c r="IFX51" s="1"/>
      <c r="IFY51" s="7"/>
      <c r="IFZ51" s="1"/>
      <c r="IGA51" s="1"/>
      <c r="IGB51" s="1"/>
      <c r="IGC51" s="1"/>
      <c r="IGD51" s="1"/>
      <c r="IGF51" s="1"/>
      <c r="IGG51" s="1"/>
      <c r="IGH51" s="1"/>
      <c r="IGI51" s="1"/>
      <c r="IGJ51" s="1"/>
      <c r="IGK51" s="7"/>
      <c r="IGL51" s="1"/>
      <c r="IGM51" s="1"/>
      <c r="IGN51" s="1"/>
      <c r="IGO51" s="1"/>
      <c r="IGP51" s="1"/>
      <c r="IGR51" s="1"/>
      <c r="IGS51" s="1"/>
      <c r="IGT51" s="1"/>
      <c r="IGU51" s="1"/>
      <c r="IGV51" s="1"/>
      <c r="IGW51" s="7"/>
      <c r="IGX51" s="1"/>
      <c r="IGY51" s="1"/>
      <c r="IGZ51" s="1"/>
      <c r="IHA51" s="1"/>
      <c r="IHB51" s="1"/>
      <c r="IHD51" s="1"/>
      <c r="IHE51" s="1"/>
      <c r="IHF51" s="1"/>
      <c r="IHG51" s="1"/>
      <c r="IHH51" s="1"/>
      <c r="IHI51" s="7"/>
      <c r="IHJ51" s="1"/>
      <c r="IHK51" s="1"/>
      <c r="IHL51" s="1"/>
      <c r="IHM51" s="1"/>
      <c r="IHN51" s="1"/>
      <c r="IHP51" s="1"/>
      <c r="IHQ51" s="1"/>
      <c r="IHR51" s="1"/>
      <c r="IHS51" s="1"/>
      <c r="IHT51" s="1"/>
      <c r="IHU51" s="7"/>
      <c r="IHV51" s="1"/>
      <c r="IHW51" s="1"/>
      <c r="IHX51" s="1"/>
      <c r="IHY51" s="1"/>
      <c r="IHZ51" s="1"/>
      <c r="IIB51" s="1"/>
      <c r="IIC51" s="1"/>
      <c r="IID51" s="1"/>
      <c r="IIE51" s="1"/>
      <c r="IIF51" s="1"/>
      <c r="IIG51" s="7"/>
      <c r="IIH51" s="1"/>
      <c r="III51" s="1"/>
      <c r="IIJ51" s="1"/>
      <c r="IIK51" s="1"/>
      <c r="IIL51" s="1"/>
      <c r="IIN51" s="1"/>
      <c r="IIO51" s="1"/>
      <c r="IIP51" s="1"/>
      <c r="IIQ51" s="1"/>
      <c r="IIR51" s="1"/>
      <c r="IIS51" s="7"/>
      <c r="IIT51" s="1"/>
      <c r="IIU51" s="1"/>
      <c r="IIV51" s="1"/>
      <c r="IIW51" s="1"/>
      <c r="IIX51" s="1"/>
      <c r="IIZ51" s="1"/>
      <c r="IJA51" s="1"/>
      <c r="IJB51" s="1"/>
      <c r="IJC51" s="1"/>
      <c r="IJD51" s="1"/>
      <c r="IJE51" s="7"/>
      <c r="IJF51" s="1"/>
      <c r="IJG51" s="1"/>
      <c r="IJH51" s="1"/>
      <c r="IJI51" s="1"/>
      <c r="IJJ51" s="1"/>
      <c r="IJL51" s="1"/>
      <c r="IJM51" s="1"/>
      <c r="IJN51" s="1"/>
      <c r="IJO51" s="1"/>
      <c r="IJP51" s="1"/>
      <c r="IJQ51" s="7"/>
      <c r="IJR51" s="1"/>
      <c r="IJS51" s="1"/>
      <c r="IJT51" s="1"/>
      <c r="IJU51" s="1"/>
      <c r="IJV51" s="1"/>
      <c r="IJX51" s="1"/>
      <c r="IJY51" s="1"/>
      <c r="IJZ51" s="1"/>
      <c r="IKA51" s="1"/>
      <c r="IKB51" s="1"/>
      <c r="IKC51" s="7"/>
      <c r="IKD51" s="1"/>
      <c r="IKE51" s="1"/>
      <c r="IKF51" s="1"/>
      <c r="IKG51" s="1"/>
      <c r="IKH51" s="1"/>
      <c r="IKJ51" s="1"/>
      <c r="IKK51" s="1"/>
      <c r="IKL51" s="1"/>
      <c r="IKM51" s="1"/>
      <c r="IKN51" s="1"/>
      <c r="IKO51" s="7"/>
      <c r="IKP51" s="1"/>
      <c r="IKQ51" s="1"/>
      <c r="IKR51" s="1"/>
      <c r="IKS51" s="1"/>
      <c r="IKT51" s="1"/>
      <c r="IKV51" s="1"/>
      <c r="IKW51" s="1"/>
      <c r="IKX51" s="1"/>
      <c r="IKY51" s="1"/>
      <c r="IKZ51" s="1"/>
      <c r="ILA51" s="7"/>
      <c r="ILB51" s="1"/>
      <c r="ILC51" s="1"/>
      <c r="ILD51" s="1"/>
      <c r="ILE51" s="1"/>
      <c r="ILF51" s="1"/>
      <c r="ILH51" s="1"/>
      <c r="ILI51" s="1"/>
      <c r="ILJ51" s="1"/>
      <c r="ILK51" s="1"/>
      <c r="ILL51" s="1"/>
      <c r="ILM51" s="7"/>
      <c r="ILN51" s="1"/>
      <c r="ILO51" s="1"/>
      <c r="ILP51" s="1"/>
      <c r="ILQ51" s="1"/>
      <c r="ILR51" s="1"/>
      <c r="ILT51" s="1"/>
      <c r="ILU51" s="1"/>
      <c r="ILV51" s="1"/>
      <c r="ILW51" s="1"/>
      <c r="ILX51" s="1"/>
      <c r="ILY51" s="7"/>
      <c r="ILZ51" s="1"/>
      <c r="IMA51" s="1"/>
      <c r="IMB51" s="1"/>
      <c r="IMC51" s="1"/>
      <c r="IMD51" s="1"/>
      <c r="IMF51" s="1"/>
      <c r="IMG51" s="1"/>
      <c r="IMH51" s="1"/>
      <c r="IMI51" s="1"/>
      <c r="IMJ51" s="1"/>
      <c r="IMK51" s="7"/>
      <c r="IML51" s="1"/>
      <c r="IMM51" s="1"/>
      <c r="IMN51" s="1"/>
      <c r="IMO51" s="1"/>
      <c r="IMP51" s="1"/>
      <c r="IMR51" s="1"/>
      <c r="IMS51" s="1"/>
      <c r="IMT51" s="1"/>
      <c r="IMU51" s="1"/>
      <c r="IMV51" s="1"/>
      <c r="IMW51" s="7"/>
      <c r="IMX51" s="1"/>
      <c r="IMY51" s="1"/>
      <c r="IMZ51" s="1"/>
      <c r="INA51" s="1"/>
      <c r="INB51" s="1"/>
      <c r="IND51" s="1"/>
      <c r="INE51" s="1"/>
      <c r="INF51" s="1"/>
      <c r="ING51" s="1"/>
      <c r="INH51" s="1"/>
      <c r="INI51" s="7"/>
      <c r="INJ51" s="1"/>
      <c r="INK51" s="1"/>
      <c r="INL51" s="1"/>
      <c r="INM51" s="1"/>
      <c r="INN51" s="1"/>
      <c r="INP51" s="1"/>
      <c r="INQ51" s="1"/>
      <c r="INR51" s="1"/>
      <c r="INS51" s="1"/>
      <c r="INT51" s="1"/>
      <c r="INU51" s="7"/>
      <c r="INV51" s="1"/>
      <c r="INW51" s="1"/>
      <c r="INX51" s="1"/>
      <c r="INY51" s="1"/>
      <c r="INZ51" s="1"/>
      <c r="IOB51" s="1"/>
      <c r="IOC51" s="1"/>
      <c r="IOD51" s="1"/>
      <c r="IOE51" s="1"/>
      <c r="IOF51" s="1"/>
      <c r="IOG51" s="7"/>
      <c r="IOH51" s="1"/>
      <c r="IOI51" s="1"/>
      <c r="IOJ51" s="1"/>
      <c r="IOK51" s="1"/>
      <c r="IOL51" s="1"/>
      <c r="ION51" s="1"/>
      <c r="IOO51" s="1"/>
      <c r="IOP51" s="1"/>
      <c r="IOQ51" s="1"/>
      <c r="IOR51" s="1"/>
      <c r="IOS51" s="7"/>
      <c r="IOT51" s="1"/>
      <c r="IOU51" s="1"/>
      <c r="IOV51" s="1"/>
      <c r="IOW51" s="1"/>
      <c r="IOX51" s="1"/>
      <c r="IOZ51" s="1"/>
      <c r="IPA51" s="1"/>
      <c r="IPB51" s="1"/>
      <c r="IPC51" s="1"/>
      <c r="IPD51" s="1"/>
      <c r="IPE51" s="7"/>
      <c r="IPF51" s="1"/>
      <c r="IPG51" s="1"/>
      <c r="IPH51" s="1"/>
      <c r="IPI51" s="1"/>
      <c r="IPJ51" s="1"/>
      <c r="IPL51" s="1"/>
      <c r="IPM51" s="1"/>
      <c r="IPN51" s="1"/>
      <c r="IPO51" s="1"/>
      <c r="IPP51" s="1"/>
      <c r="IPQ51" s="7"/>
      <c r="IPR51" s="1"/>
      <c r="IPS51" s="1"/>
      <c r="IPT51" s="1"/>
      <c r="IPU51" s="1"/>
      <c r="IPV51" s="1"/>
      <c r="IPX51" s="1"/>
      <c r="IPY51" s="1"/>
      <c r="IPZ51" s="1"/>
      <c r="IQA51" s="1"/>
      <c r="IQB51" s="1"/>
      <c r="IQC51" s="7"/>
      <c r="IQD51" s="1"/>
      <c r="IQE51" s="1"/>
      <c r="IQF51" s="1"/>
      <c r="IQG51" s="1"/>
      <c r="IQH51" s="1"/>
      <c r="IQJ51" s="1"/>
      <c r="IQK51" s="1"/>
      <c r="IQL51" s="1"/>
      <c r="IQM51" s="1"/>
      <c r="IQN51" s="1"/>
      <c r="IQO51" s="7"/>
      <c r="IQP51" s="1"/>
      <c r="IQQ51" s="1"/>
      <c r="IQR51" s="1"/>
      <c r="IQS51" s="1"/>
      <c r="IQT51" s="1"/>
      <c r="IQV51" s="1"/>
      <c r="IQW51" s="1"/>
      <c r="IQX51" s="1"/>
      <c r="IQY51" s="1"/>
      <c r="IQZ51" s="1"/>
      <c r="IRA51" s="7"/>
      <c r="IRB51" s="1"/>
      <c r="IRC51" s="1"/>
      <c r="IRD51" s="1"/>
      <c r="IRE51" s="1"/>
      <c r="IRF51" s="1"/>
      <c r="IRH51" s="1"/>
      <c r="IRI51" s="1"/>
      <c r="IRJ51" s="1"/>
      <c r="IRK51" s="1"/>
      <c r="IRL51" s="1"/>
      <c r="IRM51" s="7"/>
      <c r="IRN51" s="1"/>
      <c r="IRO51" s="1"/>
      <c r="IRP51" s="1"/>
      <c r="IRQ51" s="1"/>
      <c r="IRR51" s="1"/>
      <c r="IRT51" s="1"/>
      <c r="IRU51" s="1"/>
      <c r="IRV51" s="1"/>
      <c r="IRW51" s="1"/>
      <c r="IRX51" s="1"/>
      <c r="IRY51" s="7"/>
      <c r="IRZ51" s="1"/>
      <c r="ISA51" s="1"/>
      <c r="ISB51" s="1"/>
      <c r="ISC51" s="1"/>
      <c r="ISD51" s="1"/>
      <c r="ISF51" s="1"/>
      <c r="ISG51" s="1"/>
      <c r="ISH51" s="1"/>
      <c r="ISI51" s="1"/>
      <c r="ISJ51" s="1"/>
      <c r="ISK51" s="7"/>
      <c r="ISL51" s="1"/>
      <c r="ISM51" s="1"/>
      <c r="ISN51" s="1"/>
      <c r="ISO51" s="1"/>
      <c r="ISP51" s="1"/>
      <c r="ISR51" s="1"/>
      <c r="ISS51" s="1"/>
      <c r="IST51" s="1"/>
      <c r="ISU51" s="1"/>
      <c r="ISV51" s="1"/>
      <c r="ISW51" s="7"/>
      <c r="ISX51" s="1"/>
      <c r="ISY51" s="1"/>
      <c r="ISZ51" s="1"/>
      <c r="ITA51" s="1"/>
      <c r="ITB51" s="1"/>
      <c r="ITD51" s="1"/>
      <c r="ITE51" s="1"/>
      <c r="ITF51" s="1"/>
      <c r="ITG51" s="1"/>
      <c r="ITH51" s="1"/>
      <c r="ITI51" s="7"/>
      <c r="ITJ51" s="1"/>
      <c r="ITK51" s="1"/>
      <c r="ITL51" s="1"/>
      <c r="ITM51" s="1"/>
      <c r="ITN51" s="1"/>
      <c r="ITP51" s="1"/>
      <c r="ITQ51" s="1"/>
      <c r="ITR51" s="1"/>
      <c r="ITS51" s="1"/>
      <c r="ITT51" s="1"/>
      <c r="ITU51" s="7"/>
      <c r="ITV51" s="1"/>
      <c r="ITW51" s="1"/>
      <c r="ITX51" s="1"/>
      <c r="ITY51" s="1"/>
      <c r="ITZ51" s="1"/>
      <c r="IUB51" s="1"/>
      <c r="IUC51" s="1"/>
      <c r="IUD51" s="1"/>
      <c r="IUE51" s="1"/>
      <c r="IUF51" s="1"/>
      <c r="IUG51" s="7"/>
      <c r="IUH51" s="1"/>
      <c r="IUI51" s="1"/>
      <c r="IUJ51" s="1"/>
      <c r="IUK51" s="1"/>
      <c r="IUL51" s="1"/>
      <c r="IUN51" s="1"/>
      <c r="IUO51" s="1"/>
      <c r="IUP51" s="1"/>
      <c r="IUQ51" s="1"/>
      <c r="IUR51" s="1"/>
      <c r="IUS51" s="7"/>
      <c r="IUT51" s="1"/>
      <c r="IUU51" s="1"/>
      <c r="IUV51" s="1"/>
      <c r="IUW51" s="1"/>
      <c r="IUX51" s="1"/>
      <c r="IUZ51" s="1"/>
      <c r="IVA51" s="1"/>
      <c r="IVB51" s="1"/>
      <c r="IVC51" s="1"/>
      <c r="IVD51" s="1"/>
      <c r="IVE51" s="7"/>
      <c r="IVF51" s="1"/>
      <c r="IVG51" s="1"/>
      <c r="IVH51" s="1"/>
      <c r="IVI51" s="1"/>
      <c r="IVJ51" s="1"/>
      <c r="IVL51" s="1"/>
      <c r="IVM51" s="1"/>
      <c r="IVN51" s="1"/>
      <c r="IVO51" s="1"/>
      <c r="IVP51" s="1"/>
      <c r="IVQ51" s="7"/>
      <c r="IVR51" s="1"/>
      <c r="IVS51" s="1"/>
      <c r="IVT51" s="1"/>
      <c r="IVU51" s="1"/>
      <c r="IVV51" s="1"/>
      <c r="IVX51" s="1"/>
      <c r="IVY51" s="1"/>
      <c r="IVZ51" s="1"/>
      <c r="IWA51" s="1"/>
      <c r="IWB51" s="1"/>
      <c r="IWC51" s="7"/>
      <c r="IWD51" s="1"/>
      <c r="IWE51" s="1"/>
      <c r="IWF51" s="1"/>
      <c r="IWG51" s="1"/>
      <c r="IWH51" s="1"/>
      <c r="IWJ51" s="1"/>
      <c r="IWK51" s="1"/>
      <c r="IWL51" s="1"/>
      <c r="IWM51" s="1"/>
      <c r="IWN51" s="1"/>
      <c r="IWO51" s="7"/>
      <c r="IWP51" s="1"/>
      <c r="IWQ51" s="1"/>
      <c r="IWR51" s="1"/>
      <c r="IWS51" s="1"/>
      <c r="IWT51" s="1"/>
      <c r="IWV51" s="1"/>
      <c r="IWW51" s="1"/>
      <c r="IWX51" s="1"/>
      <c r="IWY51" s="1"/>
      <c r="IWZ51" s="1"/>
      <c r="IXA51" s="7"/>
      <c r="IXB51" s="1"/>
      <c r="IXC51" s="1"/>
      <c r="IXD51" s="1"/>
      <c r="IXE51" s="1"/>
      <c r="IXF51" s="1"/>
      <c r="IXH51" s="1"/>
      <c r="IXI51" s="1"/>
      <c r="IXJ51" s="1"/>
      <c r="IXK51" s="1"/>
      <c r="IXL51" s="1"/>
      <c r="IXM51" s="7"/>
      <c r="IXN51" s="1"/>
      <c r="IXO51" s="1"/>
      <c r="IXP51" s="1"/>
      <c r="IXQ51" s="1"/>
      <c r="IXR51" s="1"/>
      <c r="IXT51" s="1"/>
      <c r="IXU51" s="1"/>
      <c r="IXV51" s="1"/>
      <c r="IXW51" s="1"/>
      <c r="IXX51" s="1"/>
      <c r="IXY51" s="7"/>
      <c r="IXZ51" s="1"/>
      <c r="IYA51" s="1"/>
      <c r="IYB51" s="1"/>
      <c r="IYC51" s="1"/>
      <c r="IYD51" s="1"/>
      <c r="IYF51" s="1"/>
      <c r="IYG51" s="1"/>
      <c r="IYH51" s="1"/>
      <c r="IYI51" s="1"/>
      <c r="IYJ51" s="1"/>
      <c r="IYK51" s="7"/>
      <c r="IYL51" s="1"/>
      <c r="IYM51" s="1"/>
      <c r="IYN51" s="1"/>
      <c r="IYO51" s="1"/>
      <c r="IYP51" s="1"/>
      <c r="IYR51" s="1"/>
      <c r="IYS51" s="1"/>
      <c r="IYT51" s="1"/>
      <c r="IYU51" s="1"/>
      <c r="IYV51" s="1"/>
      <c r="IYW51" s="7"/>
      <c r="IYX51" s="1"/>
      <c r="IYY51" s="1"/>
      <c r="IYZ51" s="1"/>
      <c r="IZA51" s="1"/>
      <c r="IZB51" s="1"/>
      <c r="IZD51" s="1"/>
      <c r="IZE51" s="1"/>
      <c r="IZF51" s="1"/>
      <c r="IZG51" s="1"/>
      <c r="IZH51" s="1"/>
      <c r="IZI51" s="7"/>
      <c r="IZJ51" s="1"/>
      <c r="IZK51" s="1"/>
      <c r="IZL51" s="1"/>
      <c r="IZM51" s="1"/>
      <c r="IZN51" s="1"/>
      <c r="IZP51" s="1"/>
      <c r="IZQ51" s="1"/>
      <c r="IZR51" s="1"/>
      <c r="IZS51" s="1"/>
      <c r="IZT51" s="1"/>
      <c r="IZU51" s="7"/>
      <c r="IZV51" s="1"/>
      <c r="IZW51" s="1"/>
      <c r="IZX51" s="1"/>
      <c r="IZY51" s="1"/>
      <c r="IZZ51" s="1"/>
      <c r="JAB51" s="1"/>
      <c r="JAC51" s="1"/>
      <c r="JAD51" s="1"/>
      <c r="JAE51" s="1"/>
      <c r="JAF51" s="1"/>
      <c r="JAG51" s="7"/>
      <c r="JAH51" s="1"/>
      <c r="JAI51" s="1"/>
      <c r="JAJ51" s="1"/>
      <c r="JAK51" s="1"/>
      <c r="JAL51" s="1"/>
      <c r="JAN51" s="1"/>
      <c r="JAO51" s="1"/>
      <c r="JAP51" s="1"/>
      <c r="JAQ51" s="1"/>
      <c r="JAR51" s="1"/>
      <c r="JAS51" s="7"/>
      <c r="JAT51" s="1"/>
      <c r="JAU51" s="1"/>
      <c r="JAV51" s="1"/>
      <c r="JAW51" s="1"/>
      <c r="JAX51" s="1"/>
      <c r="JAZ51" s="1"/>
      <c r="JBA51" s="1"/>
      <c r="JBB51" s="1"/>
      <c r="JBC51" s="1"/>
      <c r="JBD51" s="1"/>
      <c r="JBE51" s="7"/>
      <c r="JBF51" s="1"/>
      <c r="JBG51" s="1"/>
      <c r="JBH51" s="1"/>
      <c r="JBI51" s="1"/>
      <c r="JBJ51" s="1"/>
      <c r="JBL51" s="1"/>
      <c r="JBM51" s="1"/>
      <c r="JBN51" s="1"/>
      <c r="JBO51" s="1"/>
      <c r="JBP51" s="1"/>
      <c r="JBQ51" s="7"/>
      <c r="JBR51" s="1"/>
      <c r="JBS51" s="1"/>
      <c r="JBT51" s="1"/>
      <c r="JBU51" s="1"/>
      <c r="JBV51" s="1"/>
      <c r="JBX51" s="1"/>
      <c r="JBY51" s="1"/>
      <c r="JBZ51" s="1"/>
      <c r="JCA51" s="1"/>
      <c r="JCB51" s="1"/>
      <c r="JCC51" s="7"/>
      <c r="JCD51" s="1"/>
      <c r="JCE51" s="1"/>
      <c r="JCF51" s="1"/>
      <c r="JCG51" s="1"/>
      <c r="JCH51" s="1"/>
      <c r="JCJ51" s="1"/>
      <c r="JCK51" s="1"/>
      <c r="JCL51" s="1"/>
      <c r="JCM51" s="1"/>
      <c r="JCN51" s="1"/>
      <c r="JCO51" s="7"/>
      <c r="JCP51" s="1"/>
      <c r="JCQ51" s="1"/>
      <c r="JCR51" s="1"/>
      <c r="JCS51" s="1"/>
      <c r="JCT51" s="1"/>
      <c r="JCV51" s="1"/>
      <c r="JCW51" s="1"/>
      <c r="JCX51" s="1"/>
      <c r="JCY51" s="1"/>
      <c r="JCZ51" s="1"/>
      <c r="JDA51" s="7"/>
      <c r="JDB51" s="1"/>
      <c r="JDC51" s="1"/>
      <c r="JDD51" s="1"/>
      <c r="JDE51" s="1"/>
      <c r="JDF51" s="1"/>
      <c r="JDH51" s="1"/>
      <c r="JDI51" s="1"/>
      <c r="JDJ51" s="1"/>
      <c r="JDK51" s="1"/>
      <c r="JDL51" s="1"/>
      <c r="JDM51" s="7"/>
      <c r="JDN51" s="1"/>
      <c r="JDO51" s="1"/>
      <c r="JDP51" s="1"/>
      <c r="JDQ51" s="1"/>
      <c r="JDR51" s="1"/>
      <c r="JDT51" s="1"/>
      <c r="JDU51" s="1"/>
      <c r="JDV51" s="1"/>
      <c r="JDW51" s="1"/>
      <c r="JDX51" s="1"/>
      <c r="JDY51" s="7"/>
      <c r="JDZ51" s="1"/>
      <c r="JEA51" s="1"/>
      <c r="JEB51" s="1"/>
      <c r="JEC51" s="1"/>
      <c r="JED51" s="1"/>
      <c r="JEF51" s="1"/>
      <c r="JEG51" s="1"/>
      <c r="JEH51" s="1"/>
      <c r="JEI51" s="1"/>
      <c r="JEJ51" s="1"/>
      <c r="JEK51" s="7"/>
      <c r="JEL51" s="1"/>
      <c r="JEM51" s="1"/>
      <c r="JEN51" s="1"/>
      <c r="JEO51" s="1"/>
      <c r="JEP51" s="1"/>
      <c r="JER51" s="1"/>
      <c r="JES51" s="1"/>
      <c r="JET51" s="1"/>
      <c r="JEU51" s="1"/>
      <c r="JEV51" s="1"/>
      <c r="JEW51" s="7"/>
      <c r="JEX51" s="1"/>
      <c r="JEY51" s="1"/>
      <c r="JEZ51" s="1"/>
      <c r="JFA51" s="1"/>
      <c r="JFB51" s="1"/>
      <c r="JFD51" s="1"/>
      <c r="JFE51" s="1"/>
      <c r="JFF51" s="1"/>
      <c r="JFG51" s="1"/>
      <c r="JFH51" s="1"/>
      <c r="JFI51" s="7"/>
      <c r="JFJ51" s="1"/>
      <c r="JFK51" s="1"/>
      <c r="JFL51" s="1"/>
      <c r="JFM51" s="1"/>
      <c r="JFN51" s="1"/>
      <c r="JFP51" s="1"/>
      <c r="JFQ51" s="1"/>
      <c r="JFR51" s="1"/>
      <c r="JFS51" s="1"/>
      <c r="JFT51" s="1"/>
      <c r="JFU51" s="7"/>
      <c r="JFV51" s="1"/>
      <c r="JFW51" s="1"/>
      <c r="JFX51" s="1"/>
      <c r="JFY51" s="1"/>
      <c r="JFZ51" s="1"/>
      <c r="JGB51" s="1"/>
      <c r="JGC51" s="1"/>
      <c r="JGD51" s="1"/>
      <c r="JGE51" s="1"/>
      <c r="JGF51" s="1"/>
      <c r="JGG51" s="7"/>
      <c r="JGH51" s="1"/>
      <c r="JGI51" s="1"/>
      <c r="JGJ51" s="1"/>
      <c r="JGK51" s="1"/>
      <c r="JGL51" s="1"/>
      <c r="JGN51" s="1"/>
      <c r="JGO51" s="1"/>
      <c r="JGP51" s="1"/>
      <c r="JGQ51" s="1"/>
      <c r="JGR51" s="1"/>
      <c r="JGS51" s="7"/>
      <c r="JGT51" s="1"/>
      <c r="JGU51" s="1"/>
      <c r="JGV51" s="1"/>
      <c r="JGW51" s="1"/>
      <c r="JGX51" s="1"/>
      <c r="JGZ51" s="1"/>
      <c r="JHA51" s="1"/>
      <c r="JHB51" s="1"/>
      <c r="JHC51" s="1"/>
      <c r="JHD51" s="1"/>
      <c r="JHE51" s="7"/>
      <c r="JHF51" s="1"/>
      <c r="JHG51" s="1"/>
      <c r="JHH51" s="1"/>
      <c r="JHI51" s="1"/>
      <c r="JHJ51" s="1"/>
      <c r="JHL51" s="1"/>
      <c r="JHM51" s="1"/>
      <c r="JHN51" s="1"/>
      <c r="JHO51" s="1"/>
      <c r="JHP51" s="1"/>
      <c r="JHQ51" s="7"/>
      <c r="JHR51" s="1"/>
      <c r="JHS51" s="1"/>
      <c r="JHT51" s="1"/>
      <c r="JHU51" s="1"/>
      <c r="JHV51" s="1"/>
      <c r="JHX51" s="1"/>
      <c r="JHY51" s="1"/>
      <c r="JHZ51" s="1"/>
      <c r="JIA51" s="1"/>
      <c r="JIB51" s="1"/>
      <c r="JIC51" s="7"/>
      <c r="JID51" s="1"/>
      <c r="JIE51" s="1"/>
      <c r="JIF51" s="1"/>
      <c r="JIG51" s="1"/>
      <c r="JIH51" s="1"/>
      <c r="JIJ51" s="1"/>
      <c r="JIK51" s="1"/>
      <c r="JIL51" s="1"/>
      <c r="JIM51" s="1"/>
      <c r="JIN51" s="1"/>
      <c r="JIO51" s="7"/>
      <c r="JIP51" s="1"/>
      <c r="JIQ51" s="1"/>
      <c r="JIR51" s="1"/>
      <c r="JIS51" s="1"/>
      <c r="JIT51" s="1"/>
      <c r="JIV51" s="1"/>
      <c r="JIW51" s="1"/>
      <c r="JIX51" s="1"/>
      <c r="JIY51" s="1"/>
      <c r="JIZ51" s="1"/>
      <c r="JJA51" s="7"/>
      <c r="JJB51" s="1"/>
      <c r="JJC51" s="1"/>
      <c r="JJD51" s="1"/>
      <c r="JJE51" s="1"/>
      <c r="JJF51" s="1"/>
      <c r="JJH51" s="1"/>
      <c r="JJI51" s="1"/>
      <c r="JJJ51" s="1"/>
      <c r="JJK51" s="1"/>
      <c r="JJL51" s="1"/>
      <c r="JJM51" s="7"/>
      <c r="JJN51" s="1"/>
      <c r="JJO51" s="1"/>
      <c r="JJP51" s="1"/>
      <c r="JJQ51" s="1"/>
      <c r="JJR51" s="1"/>
      <c r="JJT51" s="1"/>
      <c r="JJU51" s="1"/>
      <c r="JJV51" s="1"/>
      <c r="JJW51" s="1"/>
      <c r="JJX51" s="1"/>
      <c r="JJY51" s="7"/>
      <c r="JJZ51" s="1"/>
      <c r="JKA51" s="1"/>
      <c r="JKB51" s="1"/>
      <c r="JKC51" s="1"/>
      <c r="JKD51" s="1"/>
      <c r="JKF51" s="1"/>
      <c r="JKG51" s="1"/>
      <c r="JKH51" s="1"/>
      <c r="JKI51" s="1"/>
      <c r="JKJ51" s="1"/>
      <c r="JKK51" s="7"/>
      <c r="JKL51" s="1"/>
      <c r="JKM51" s="1"/>
      <c r="JKN51" s="1"/>
      <c r="JKO51" s="1"/>
      <c r="JKP51" s="1"/>
      <c r="JKR51" s="1"/>
      <c r="JKS51" s="1"/>
      <c r="JKT51" s="1"/>
      <c r="JKU51" s="1"/>
      <c r="JKV51" s="1"/>
      <c r="JKW51" s="7"/>
      <c r="JKX51" s="1"/>
      <c r="JKY51" s="1"/>
      <c r="JKZ51" s="1"/>
      <c r="JLA51" s="1"/>
      <c r="JLB51" s="1"/>
      <c r="JLD51" s="1"/>
      <c r="JLE51" s="1"/>
      <c r="JLF51" s="1"/>
      <c r="JLG51" s="1"/>
      <c r="JLH51" s="1"/>
      <c r="JLI51" s="7"/>
      <c r="JLJ51" s="1"/>
      <c r="JLK51" s="1"/>
      <c r="JLL51" s="1"/>
      <c r="JLM51" s="1"/>
      <c r="JLN51" s="1"/>
      <c r="JLP51" s="1"/>
      <c r="JLQ51" s="1"/>
      <c r="JLR51" s="1"/>
      <c r="JLS51" s="1"/>
      <c r="JLT51" s="1"/>
      <c r="JLU51" s="7"/>
      <c r="JLV51" s="1"/>
      <c r="JLW51" s="1"/>
      <c r="JLX51" s="1"/>
      <c r="JLY51" s="1"/>
      <c r="JLZ51" s="1"/>
      <c r="JMB51" s="1"/>
      <c r="JMC51" s="1"/>
      <c r="JMD51" s="1"/>
      <c r="JME51" s="1"/>
      <c r="JMF51" s="1"/>
      <c r="JMG51" s="7"/>
      <c r="JMH51" s="1"/>
      <c r="JMI51" s="1"/>
      <c r="JMJ51" s="1"/>
      <c r="JMK51" s="1"/>
      <c r="JML51" s="1"/>
      <c r="JMN51" s="1"/>
      <c r="JMO51" s="1"/>
      <c r="JMP51" s="1"/>
      <c r="JMQ51" s="1"/>
      <c r="JMR51" s="1"/>
      <c r="JMS51" s="7"/>
      <c r="JMT51" s="1"/>
      <c r="JMU51" s="1"/>
      <c r="JMV51" s="1"/>
      <c r="JMW51" s="1"/>
      <c r="JMX51" s="1"/>
      <c r="JMZ51" s="1"/>
      <c r="JNA51" s="1"/>
      <c r="JNB51" s="1"/>
      <c r="JNC51" s="1"/>
      <c r="JND51" s="1"/>
      <c r="JNE51" s="7"/>
      <c r="JNF51" s="1"/>
      <c r="JNG51" s="1"/>
      <c r="JNH51" s="1"/>
      <c r="JNI51" s="1"/>
      <c r="JNJ51" s="1"/>
      <c r="JNL51" s="1"/>
      <c r="JNM51" s="1"/>
      <c r="JNN51" s="1"/>
      <c r="JNO51" s="1"/>
      <c r="JNP51" s="1"/>
      <c r="JNQ51" s="7"/>
      <c r="JNR51" s="1"/>
      <c r="JNS51" s="1"/>
      <c r="JNT51" s="1"/>
      <c r="JNU51" s="1"/>
      <c r="JNV51" s="1"/>
      <c r="JNX51" s="1"/>
      <c r="JNY51" s="1"/>
      <c r="JNZ51" s="1"/>
      <c r="JOA51" s="1"/>
      <c r="JOB51" s="1"/>
      <c r="JOC51" s="7"/>
      <c r="JOD51" s="1"/>
      <c r="JOE51" s="1"/>
      <c r="JOF51" s="1"/>
      <c r="JOG51" s="1"/>
      <c r="JOH51" s="1"/>
      <c r="JOJ51" s="1"/>
      <c r="JOK51" s="1"/>
      <c r="JOL51" s="1"/>
      <c r="JOM51" s="1"/>
      <c r="JON51" s="1"/>
      <c r="JOO51" s="7"/>
      <c r="JOP51" s="1"/>
      <c r="JOQ51" s="1"/>
      <c r="JOR51" s="1"/>
      <c r="JOS51" s="1"/>
      <c r="JOT51" s="1"/>
      <c r="JOV51" s="1"/>
      <c r="JOW51" s="1"/>
      <c r="JOX51" s="1"/>
      <c r="JOY51" s="1"/>
      <c r="JOZ51" s="1"/>
      <c r="JPA51" s="7"/>
      <c r="JPB51" s="1"/>
      <c r="JPC51" s="1"/>
      <c r="JPD51" s="1"/>
      <c r="JPE51" s="1"/>
      <c r="JPF51" s="1"/>
      <c r="JPH51" s="1"/>
      <c r="JPI51" s="1"/>
      <c r="JPJ51" s="1"/>
      <c r="JPK51" s="1"/>
      <c r="JPL51" s="1"/>
      <c r="JPM51" s="7"/>
      <c r="JPN51" s="1"/>
      <c r="JPO51" s="1"/>
      <c r="JPP51" s="1"/>
      <c r="JPQ51" s="1"/>
      <c r="JPR51" s="1"/>
      <c r="JPT51" s="1"/>
      <c r="JPU51" s="1"/>
      <c r="JPV51" s="1"/>
      <c r="JPW51" s="1"/>
      <c r="JPX51" s="1"/>
      <c r="JPY51" s="7"/>
      <c r="JPZ51" s="1"/>
      <c r="JQA51" s="1"/>
      <c r="JQB51" s="1"/>
      <c r="JQC51" s="1"/>
      <c r="JQD51" s="1"/>
      <c r="JQF51" s="1"/>
      <c r="JQG51" s="1"/>
      <c r="JQH51" s="1"/>
      <c r="JQI51" s="1"/>
      <c r="JQJ51" s="1"/>
      <c r="JQK51" s="7"/>
      <c r="JQL51" s="1"/>
      <c r="JQM51" s="1"/>
      <c r="JQN51" s="1"/>
      <c r="JQO51" s="1"/>
      <c r="JQP51" s="1"/>
      <c r="JQR51" s="1"/>
      <c r="JQS51" s="1"/>
      <c r="JQT51" s="1"/>
      <c r="JQU51" s="1"/>
      <c r="JQV51" s="1"/>
      <c r="JQW51" s="7"/>
      <c r="JQX51" s="1"/>
      <c r="JQY51" s="1"/>
      <c r="JQZ51" s="1"/>
      <c r="JRA51" s="1"/>
      <c r="JRB51" s="1"/>
      <c r="JRD51" s="1"/>
      <c r="JRE51" s="1"/>
      <c r="JRF51" s="1"/>
      <c r="JRG51" s="1"/>
      <c r="JRH51" s="1"/>
      <c r="JRI51" s="7"/>
      <c r="JRJ51" s="1"/>
      <c r="JRK51" s="1"/>
      <c r="JRL51" s="1"/>
      <c r="JRM51" s="1"/>
      <c r="JRN51" s="1"/>
      <c r="JRP51" s="1"/>
      <c r="JRQ51" s="1"/>
      <c r="JRR51" s="1"/>
      <c r="JRS51" s="1"/>
      <c r="JRT51" s="1"/>
      <c r="JRU51" s="7"/>
      <c r="JRV51" s="1"/>
      <c r="JRW51" s="1"/>
      <c r="JRX51" s="1"/>
      <c r="JRY51" s="1"/>
      <c r="JRZ51" s="1"/>
      <c r="JSB51" s="1"/>
      <c r="JSC51" s="1"/>
      <c r="JSD51" s="1"/>
      <c r="JSE51" s="1"/>
      <c r="JSF51" s="1"/>
      <c r="JSG51" s="7"/>
      <c r="JSH51" s="1"/>
      <c r="JSI51" s="1"/>
      <c r="JSJ51" s="1"/>
      <c r="JSK51" s="1"/>
      <c r="JSL51" s="1"/>
      <c r="JSN51" s="1"/>
      <c r="JSO51" s="1"/>
      <c r="JSP51" s="1"/>
      <c r="JSQ51" s="1"/>
      <c r="JSR51" s="1"/>
      <c r="JSS51" s="7"/>
      <c r="JST51" s="1"/>
      <c r="JSU51" s="1"/>
      <c r="JSV51" s="1"/>
      <c r="JSW51" s="1"/>
      <c r="JSX51" s="1"/>
      <c r="JSZ51" s="1"/>
      <c r="JTA51" s="1"/>
      <c r="JTB51" s="1"/>
      <c r="JTC51" s="1"/>
      <c r="JTD51" s="1"/>
      <c r="JTE51" s="7"/>
      <c r="JTF51" s="1"/>
      <c r="JTG51" s="1"/>
      <c r="JTH51" s="1"/>
      <c r="JTI51" s="1"/>
      <c r="JTJ51" s="1"/>
      <c r="JTL51" s="1"/>
      <c r="JTM51" s="1"/>
      <c r="JTN51" s="1"/>
      <c r="JTO51" s="1"/>
      <c r="JTP51" s="1"/>
      <c r="JTQ51" s="7"/>
      <c r="JTR51" s="1"/>
      <c r="JTS51" s="1"/>
      <c r="JTT51" s="1"/>
      <c r="JTU51" s="1"/>
      <c r="JTV51" s="1"/>
      <c r="JTX51" s="1"/>
      <c r="JTY51" s="1"/>
      <c r="JTZ51" s="1"/>
      <c r="JUA51" s="1"/>
      <c r="JUB51" s="1"/>
      <c r="JUC51" s="7"/>
      <c r="JUD51" s="1"/>
      <c r="JUE51" s="1"/>
      <c r="JUF51" s="1"/>
      <c r="JUG51" s="1"/>
      <c r="JUH51" s="1"/>
      <c r="JUJ51" s="1"/>
      <c r="JUK51" s="1"/>
      <c r="JUL51" s="1"/>
      <c r="JUM51" s="1"/>
      <c r="JUN51" s="1"/>
      <c r="JUO51" s="7"/>
      <c r="JUP51" s="1"/>
      <c r="JUQ51" s="1"/>
      <c r="JUR51" s="1"/>
      <c r="JUS51" s="1"/>
      <c r="JUT51" s="1"/>
      <c r="JUV51" s="1"/>
      <c r="JUW51" s="1"/>
      <c r="JUX51" s="1"/>
      <c r="JUY51" s="1"/>
      <c r="JUZ51" s="1"/>
      <c r="JVA51" s="7"/>
      <c r="JVB51" s="1"/>
      <c r="JVC51" s="1"/>
      <c r="JVD51" s="1"/>
      <c r="JVE51" s="1"/>
      <c r="JVF51" s="1"/>
      <c r="JVH51" s="1"/>
      <c r="JVI51" s="1"/>
      <c r="JVJ51" s="1"/>
      <c r="JVK51" s="1"/>
      <c r="JVL51" s="1"/>
      <c r="JVM51" s="7"/>
      <c r="JVN51" s="1"/>
      <c r="JVO51" s="1"/>
      <c r="JVP51" s="1"/>
      <c r="JVQ51" s="1"/>
      <c r="JVR51" s="1"/>
      <c r="JVT51" s="1"/>
      <c r="JVU51" s="1"/>
      <c r="JVV51" s="1"/>
      <c r="JVW51" s="1"/>
      <c r="JVX51" s="1"/>
      <c r="JVY51" s="7"/>
      <c r="JVZ51" s="1"/>
      <c r="JWA51" s="1"/>
      <c r="JWB51" s="1"/>
      <c r="JWC51" s="1"/>
      <c r="JWD51" s="1"/>
      <c r="JWF51" s="1"/>
      <c r="JWG51" s="1"/>
      <c r="JWH51" s="1"/>
      <c r="JWI51" s="1"/>
      <c r="JWJ51" s="1"/>
      <c r="JWK51" s="7"/>
      <c r="JWL51" s="1"/>
      <c r="JWM51" s="1"/>
      <c r="JWN51" s="1"/>
      <c r="JWO51" s="1"/>
      <c r="JWP51" s="1"/>
      <c r="JWR51" s="1"/>
      <c r="JWS51" s="1"/>
      <c r="JWT51" s="1"/>
      <c r="JWU51" s="1"/>
      <c r="JWV51" s="1"/>
      <c r="JWW51" s="7"/>
      <c r="JWX51" s="1"/>
      <c r="JWY51" s="1"/>
      <c r="JWZ51" s="1"/>
      <c r="JXA51" s="1"/>
      <c r="JXB51" s="1"/>
      <c r="JXD51" s="1"/>
      <c r="JXE51" s="1"/>
      <c r="JXF51" s="1"/>
      <c r="JXG51" s="1"/>
      <c r="JXH51" s="1"/>
      <c r="JXI51" s="7"/>
      <c r="JXJ51" s="1"/>
      <c r="JXK51" s="1"/>
      <c r="JXL51" s="1"/>
      <c r="JXM51" s="1"/>
      <c r="JXN51" s="1"/>
      <c r="JXP51" s="1"/>
      <c r="JXQ51" s="1"/>
      <c r="JXR51" s="1"/>
      <c r="JXS51" s="1"/>
      <c r="JXT51" s="1"/>
      <c r="JXU51" s="7"/>
      <c r="JXV51" s="1"/>
      <c r="JXW51" s="1"/>
      <c r="JXX51" s="1"/>
      <c r="JXY51" s="1"/>
      <c r="JXZ51" s="1"/>
      <c r="JYB51" s="1"/>
      <c r="JYC51" s="1"/>
      <c r="JYD51" s="1"/>
      <c r="JYE51" s="1"/>
      <c r="JYF51" s="1"/>
      <c r="JYG51" s="7"/>
      <c r="JYH51" s="1"/>
      <c r="JYI51" s="1"/>
      <c r="JYJ51" s="1"/>
      <c r="JYK51" s="1"/>
      <c r="JYL51" s="1"/>
      <c r="JYN51" s="1"/>
      <c r="JYO51" s="1"/>
      <c r="JYP51" s="1"/>
      <c r="JYQ51" s="1"/>
      <c r="JYR51" s="1"/>
      <c r="JYS51" s="7"/>
      <c r="JYT51" s="1"/>
      <c r="JYU51" s="1"/>
      <c r="JYV51" s="1"/>
      <c r="JYW51" s="1"/>
      <c r="JYX51" s="1"/>
      <c r="JYZ51" s="1"/>
      <c r="JZA51" s="1"/>
      <c r="JZB51" s="1"/>
      <c r="JZC51" s="1"/>
      <c r="JZD51" s="1"/>
      <c r="JZE51" s="7"/>
      <c r="JZF51" s="1"/>
      <c r="JZG51" s="1"/>
      <c r="JZH51" s="1"/>
      <c r="JZI51" s="1"/>
      <c r="JZJ51" s="1"/>
      <c r="JZL51" s="1"/>
      <c r="JZM51" s="1"/>
      <c r="JZN51" s="1"/>
      <c r="JZO51" s="1"/>
      <c r="JZP51" s="1"/>
      <c r="JZQ51" s="7"/>
      <c r="JZR51" s="1"/>
      <c r="JZS51" s="1"/>
      <c r="JZT51" s="1"/>
      <c r="JZU51" s="1"/>
      <c r="JZV51" s="1"/>
      <c r="JZX51" s="1"/>
      <c r="JZY51" s="1"/>
      <c r="JZZ51" s="1"/>
      <c r="KAA51" s="1"/>
      <c r="KAB51" s="1"/>
      <c r="KAC51" s="7"/>
      <c r="KAD51" s="1"/>
      <c r="KAE51" s="1"/>
      <c r="KAF51" s="1"/>
      <c r="KAG51" s="1"/>
      <c r="KAH51" s="1"/>
      <c r="KAJ51" s="1"/>
      <c r="KAK51" s="1"/>
      <c r="KAL51" s="1"/>
      <c r="KAM51" s="1"/>
      <c r="KAN51" s="1"/>
      <c r="KAO51" s="7"/>
      <c r="KAP51" s="1"/>
      <c r="KAQ51" s="1"/>
      <c r="KAR51" s="1"/>
      <c r="KAS51" s="1"/>
      <c r="KAT51" s="1"/>
      <c r="KAV51" s="1"/>
      <c r="KAW51" s="1"/>
      <c r="KAX51" s="1"/>
      <c r="KAY51" s="1"/>
      <c r="KAZ51" s="1"/>
      <c r="KBA51" s="7"/>
      <c r="KBB51" s="1"/>
      <c r="KBC51" s="1"/>
      <c r="KBD51" s="1"/>
      <c r="KBE51" s="1"/>
      <c r="KBF51" s="1"/>
      <c r="KBH51" s="1"/>
      <c r="KBI51" s="1"/>
      <c r="KBJ51" s="1"/>
      <c r="KBK51" s="1"/>
      <c r="KBL51" s="1"/>
      <c r="KBM51" s="7"/>
      <c r="KBN51" s="1"/>
      <c r="KBO51" s="1"/>
      <c r="KBP51" s="1"/>
      <c r="KBQ51" s="1"/>
      <c r="KBR51" s="1"/>
      <c r="KBT51" s="1"/>
      <c r="KBU51" s="1"/>
      <c r="KBV51" s="1"/>
      <c r="KBW51" s="1"/>
      <c r="KBX51" s="1"/>
      <c r="KBY51" s="7"/>
      <c r="KBZ51" s="1"/>
      <c r="KCA51" s="1"/>
      <c r="KCB51" s="1"/>
      <c r="KCC51" s="1"/>
      <c r="KCD51" s="1"/>
      <c r="KCF51" s="1"/>
      <c r="KCG51" s="1"/>
      <c r="KCH51" s="1"/>
      <c r="KCI51" s="1"/>
      <c r="KCJ51" s="1"/>
      <c r="KCK51" s="7"/>
      <c r="KCL51" s="1"/>
      <c r="KCM51" s="1"/>
      <c r="KCN51" s="1"/>
      <c r="KCO51" s="1"/>
      <c r="KCP51" s="1"/>
      <c r="KCR51" s="1"/>
      <c r="KCS51" s="1"/>
      <c r="KCT51" s="1"/>
      <c r="KCU51" s="1"/>
      <c r="KCV51" s="1"/>
      <c r="KCW51" s="7"/>
      <c r="KCX51" s="1"/>
      <c r="KCY51" s="1"/>
      <c r="KCZ51" s="1"/>
      <c r="KDA51" s="1"/>
      <c r="KDB51" s="1"/>
      <c r="KDD51" s="1"/>
      <c r="KDE51" s="1"/>
      <c r="KDF51" s="1"/>
      <c r="KDG51" s="1"/>
      <c r="KDH51" s="1"/>
      <c r="KDI51" s="7"/>
      <c r="KDJ51" s="1"/>
      <c r="KDK51" s="1"/>
      <c r="KDL51" s="1"/>
      <c r="KDM51" s="1"/>
      <c r="KDN51" s="1"/>
      <c r="KDP51" s="1"/>
      <c r="KDQ51" s="1"/>
      <c r="KDR51" s="1"/>
      <c r="KDS51" s="1"/>
      <c r="KDT51" s="1"/>
      <c r="KDU51" s="7"/>
      <c r="KDV51" s="1"/>
      <c r="KDW51" s="1"/>
      <c r="KDX51" s="1"/>
      <c r="KDY51" s="1"/>
      <c r="KDZ51" s="1"/>
      <c r="KEB51" s="1"/>
      <c r="KEC51" s="1"/>
      <c r="KED51" s="1"/>
      <c r="KEE51" s="1"/>
      <c r="KEF51" s="1"/>
      <c r="KEG51" s="7"/>
      <c r="KEH51" s="1"/>
      <c r="KEI51" s="1"/>
      <c r="KEJ51" s="1"/>
      <c r="KEK51" s="1"/>
      <c r="KEL51" s="1"/>
      <c r="KEN51" s="1"/>
      <c r="KEO51" s="1"/>
      <c r="KEP51" s="1"/>
      <c r="KEQ51" s="1"/>
      <c r="KER51" s="1"/>
      <c r="KES51" s="7"/>
      <c r="KET51" s="1"/>
      <c r="KEU51" s="1"/>
      <c r="KEV51" s="1"/>
      <c r="KEW51" s="1"/>
      <c r="KEX51" s="1"/>
      <c r="KEZ51" s="1"/>
      <c r="KFA51" s="1"/>
      <c r="KFB51" s="1"/>
      <c r="KFC51" s="1"/>
      <c r="KFD51" s="1"/>
      <c r="KFE51" s="7"/>
      <c r="KFF51" s="1"/>
      <c r="KFG51" s="1"/>
      <c r="KFH51" s="1"/>
      <c r="KFI51" s="1"/>
      <c r="KFJ51" s="1"/>
      <c r="KFL51" s="1"/>
      <c r="KFM51" s="1"/>
      <c r="KFN51" s="1"/>
      <c r="KFO51" s="1"/>
      <c r="KFP51" s="1"/>
      <c r="KFQ51" s="7"/>
      <c r="KFR51" s="1"/>
      <c r="KFS51" s="1"/>
      <c r="KFT51" s="1"/>
      <c r="KFU51" s="1"/>
      <c r="KFV51" s="1"/>
      <c r="KFX51" s="1"/>
      <c r="KFY51" s="1"/>
      <c r="KFZ51" s="1"/>
      <c r="KGA51" s="1"/>
      <c r="KGB51" s="1"/>
      <c r="KGC51" s="7"/>
      <c r="KGD51" s="1"/>
      <c r="KGE51" s="1"/>
      <c r="KGF51" s="1"/>
      <c r="KGG51" s="1"/>
      <c r="KGH51" s="1"/>
      <c r="KGJ51" s="1"/>
      <c r="KGK51" s="1"/>
      <c r="KGL51" s="1"/>
      <c r="KGM51" s="1"/>
      <c r="KGN51" s="1"/>
      <c r="KGO51" s="7"/>
      <c r="KGP51" s="1"/>
      <c r="KGQ51" s="1"/>
      <c r="KGR51" s="1"/>
      <c r="KGS51" s="1"/>
      <c r="KGT51" s="1"/>
      <c r="KGV51" s="1"/>
      <c r="KGW51" s="1"/>
      <c r="KGX51" s="1"/>
      <c r="KGY51" s="1"/>
      <c r="KGZ51" s="1"/>
      <c r="KHA51" s="7"/>
      <c r="KHB51" s="1"/>
      <c r="KHC51" s="1"/>
      <c r="KHD51" s="1"/>
      <c r="KHE51" s="1"/>
      <c r="KHF51" s="1"/>
      <c r="KHH51" s="1"/>
      <c r="KHI51" s="1"/>
      <c r="KHJ51" s="1"/>
      <c r="KHK51" s="1"/>
      <c r="KHL51" s="1"/>
      <c r="KHM51" s="7"/>
      <c r="KHN51" s="1"/>
      <c r="KHO51" s="1"/>
      <c r="KHP51" s="1"/>
      <c r="KHQ51" s="1"/>
      <c r="KHR51" s="1"/>
      <c r="KHT51" s="1"/>
      <c r="KHU51" s="1"/>
      <c r="KHV51" s="1"/>
      <c r="KHW51" s="1"/>
      <c r="KHX51" s="1"/>
      <c r="KHY51" s="7"/>
      <c r="KHZ51" s="1"/>
      <c r="KIA51" s="1"/>
      <c r="KIB51" s="1"/>
      <c r="KIC51" s="1"/>
      <c r="KID51" s="1"/>
      <c r="KIF51" s="1"/>
      <c r="KIG51" s="1"/>
      <c r="KIH51" s="1"/>
      <c r="KII51" s="1"/>
      <c r="KIJ51" s="1"/>
      <c r="KIK51" s="7"/>
      <c r="KIL51" s="1"/>
      <c r="KIM51" s="1"/>
      <c r="KIN51" s="1"/>
      <c r="KIO51" s="1"/>
      <c r="KIP51" s="1"/>
      <c r="KIR51" s="1"/>
      <c r="KIS51" s="1"/>
      <c r="KIT51" s="1"/>
      <c r="KIU51" s="1"/>
      <c r="KIV51" s="1"/>
      <c r="KIW51" s="7"/>
      <c r="KIX51" s="1"/>
      <c r="KIY51" s="1"/>
      <c r="KIZ51" s="1"/>
      <c r="KJA51" s="1"/>
      <c r="KJB51" s="1"/>
      <c r="KJD51" s="1"/>
      <c r="KJE51" s="1"/>
      <c r="KJF51" s="1"/>
      <c r="KJG51" s="1"/>
      <c r="KJH51" s="1"/>
      <c r="KJI51" s="7"/>
      <c r="KJJ51" s="1"/>
      <c r="KJK51" s="1"/>
      <c r="KJL51" s="1"/>
      <c r="KJM51" s="1"/>
      <c r="KJN51" s="1"/>
      <c r="KJP51" s="1"/>
      <c r="KJQ51" s="1"/>
      <c r="KJR51" s="1"/>
      <c r="KJS51" s="1"/>
      <c r="KJT51" s="1"/>
      <c r="KJU51" s="7"/>
      <c r="KJV51" s="1"/>
      <c r="KJW51" s="1"/>
      <c r="KJX51" s="1"/>
      <c r="KJY51" s="1"/>
      <c r="KJZ51" s="1"/>
      <c r="KKB51" s="1"/>
      <c r="KKC51" s="1"/>
      <c r="KKD51" s="1"/>
      <c r="KKE51" s="1"/>
      <c r="KKF51" s="1"/>
      <c r="KKG51" s="7"/>
      <c r="KKH51" s="1"/>
      <c r="KKI51" s="1"/>
      <c r="KKJ51" s="1"/>
      <c r="KKK51" s="1"/>
      <c r="KKL51" s="1"/>
      <c r="KKN51" s="1"/>
      <c r="KKO51" s="1"/>
      <c r="KKP51" s="1"/>
      <c r="KKQ51" s="1"/>
      <c r="KKR51" s="1"/>
      <c r="KKS51" s="7"/>
      <c r="KKT51" s="1"/>
      <c r="KKU51" s="1"/>
      <c r="KKV51" s="1"/>
      <c r="KKW51" s="1"/>
      <c r="KKX51" s="1"/>
      <c r="KKZ51" s="1"/>
      <c r="KLA51" s="1"/>
      <c r="KLB51" s="1"/>
      <c r="KLC51" s="1"/>
      <c r="KLD51" s="1"/>
      <c r="KLE51" s="7"/>
      <c r="KLF51" s="1"/>
      <c r="KLG51" s="1"/>
      <c r="KLH51" s="1"/>
      <c r="KLI51" s="1"/>
      <c r="KLJ51" s="1"/>
      <c r="KLL51" s="1"/>
      <c r="KLM51" s="1"/>
      <c r="KLN51" s="1"/>
      <c r="KLO51" s="1"/>
      <c r="KLP51" s="1"/>
      <c r="KLQ51" s="7"/>
      <c r="KLR51" s="1"/>
      <c r="KLS51" s="1"/>
      <c r="KLT51" s="1"/>
      <c r="KLU51" s="1"/>
      <c r="KLV51" s="1"/>
      <c r="KLX51" s="1"/>
      <c r="KLY51" s="1"/>
      <c r="KLZ51" s="1"/>
      <c r="KMA51" s="1"/>
      <c r="KMB51" s="1"/>
      <c r="KMC51" s="7"/>
      <c r="KMD51" s="1"/>
      <c r="KME51" s="1"/>
      <c r="KMF51" s="1"/>
      <c r="KMG51" s="1"/>
      <c r="KMH51" s="1"/>
      <c r="KMJ51" s="1"/>
      <c r="KMK51" s="1"/>
      <c r="KML51" s="1"/>
      <c r="KMM51" s="1"/>
      <c r="KMN51" s="1"/>
      <c r="KMO51" s="7"/>
      <c r="KMP51" s="1"/>
      <c r="KMQ51" s="1"/>
      <c r="KMR51" s="1"/>
      <c r="KMS51" s="1"/>
      <c r="KMT51" s="1"/>
      <c r="KMV51" s="1"/>
      <c r="KMW51" s="1"/>
      <c r="KMX51" s="1"/>
      <c r="KMY51" s="1"/>
      <c r="KMZ51" s="1"/>
      <c r="KNA51" s="7"/>
      <c r="KNB51" s="1"/>
      <c r="KNC51" s="1"/>
      <c r="KND51" s="1"/>
      <c r="KNE51" s="1"/>
      <c r="KNF51" s="1"/>
      <c r="KNH51" s="1"/>
      <c r="KNI51" s="1"/>
      <c r="KNJ51" s="1"/>
      <c r="KNK51" s="1"/>
      <c r="KNL51" s="1"/>
      <c r="KNM51" s="7"/>
      <c r="KNN51" s="1"/>
      <c r="KNO51" s="1"/>
      <c r="KNP51" s="1"/>
      <c r="KNQ51" s="1"/>
      <c r="KNR51" s="1"/>
      <c r="KNT51" s="1"/>
      <c r="KNU51" s="1"/>
      <c r="KNV51" s="1"/>
      <c r="KNW51" s="1"/>
      <c r="KNX51" s="1"/>
      <c r="KNY51" s="7"/>
      <c r="KNZ51" s="1"/>
      <c r="KOA51" s="1"/>
      <c r="KOB51" s="1"/>
      <c r="KOC51" s="1"/>
      <c r="KOD51" s="1"/>
      <c r="KOF51" s="1"/>
      <c r="KOG51" s="1"/>
      <c r="KOH51" s="1"/>
      <c r="KOI51" s="1"/>
      <c r="KOJ51" s="1"/>
      <c r="KOK51" s="7"/>
      <c r="KOL51" s="1"/>
      <c r="KOM51" s="1"/>
      <c r="KON51" s="1"/>
      <c r="KOO51" s="1"/>
      <c r="KOP51" s="1"/>
      <c r="KOR51" s="1"/>
      <c r="KOS51" s="1"/>
      <c r="KOT51" s="1"/>
      <c r="KOU51" s="1"/>
      <c r="KOV51" s="1"/>
      <c r="KOW51" s="7"/>
      <c r="KOX51" s="1"/>
      <c r="KOY51" s="1"/>
      <c r="KOZ51" s="1"/>
      <c r="KPA51" s="1"/>
      <c r="KPB51" s="1"/>
      <c r="KPD51" s="1"/>
      <c r="KPE51" s="1"/>
      <c r="KPF51" s="1"/>
      <c r="KPG51" s="1"/>
      <c r="KPH51" s="1"/>
      <c r="KPI51" s="7"/>
      <c r="KPJ51" s="1"/>
      <c r="KPK51" s="1"/>
      <c r="KPL51" s="1"/>
      <c r="KPM51" s="1"/>
      <c r="KPN51" s="1"/>
      <c r="KPP51" s="1"/>
      <c r="KPQ51" s="1"/>
      <c r="KPR51" s="1"/>
      <c r="KPS51" s="1"/>
      <c r="KPT51" s="1"/>
      <c r="KPU51" s="7"/>
      <c r="KPV51" s="1"/>
      <c r="KPW51" s="1"/>
      <c r="KPX51" s="1"/>
      <c r="KPY51" s="1"/>
      <c r="KPZ51" s="1"/>
      <c r="KQB51" s="1"/>
      <c r="KQC51" s="1"/>
      <c r="KQD51" s="1"/>
      <c r="KQE51" s="1"/>
      <c r="KQF51" s="1"/>
      <c r="KQG51" s="7"/>
      <c r="KQH51" s="1"/>
      <c r="KQI51" s="1"/>
      <c r="KQJ51" s="1"/>
      <c r="KQK51" s="1"/>
      <c r="KQL51" s="1"/>
      <c r="KQN51" s="1"/>
      <c r="KQO51" s="1"/>
      <c r="KQP51" s="1"/>
      <c r="KQQ51" s="1"/>
      <c r="KQR51" s="1"/>
      <c r="KQS51" s="7"/>
      <c r="KQT51" s="1"/>
      <c r="KQU51" s="1"/>
      <c r="KQV51" s="1"/>
      <c r="KQW51" s="1"/>
      <c r="KQX51" s="1"/>
      <c r="KQZ51" s="1"/>
      <c r="KRA51" s="1"/>
      <c r="KRB51" s="1"/>
      <c r="KRC51" s="1"/>
      <c r="KRD51" s="1"/>
      <c r="KRE51" s="7"/>
      <c r="KRF51" s="1"/>
      <c r="KRG51" s="1"/>
      <c r="KRH51" s="1"/>
      <c r="KRI51" s="1"/>
      <c r="KRJ51" s="1"/>
      <c r="KRL51" s="1"/>
      <c r="KRM51" s="1"/>
      <c r="KRN51" s="1"/>
      <c r="KRO51" s="1"/>
      <c r="KRP51" s="1"/>
      <c r="KRQ51" s="7"/>
      <c r="KRR51" s="1"/>
      <c r="KRS51" s="1"/>
      <c r="KRT51" s="1"/>
      <c r="KRU51" s="1"/>
      <c r="KRV51" s="1"/>
      <c r="KRX51" s="1"/>
      <c r="KRY51" s="1"/>
      <c r="KRZ51" s="1"/>
      <c r="KSA51" s="1"/>
      <c r="KSB51" s="1"/>
      <c r="KSC51" s="7"/>
      <c r="KSD51" s="1"/>
      <c r="KSE51" s="1"/>
      <c r="KSF51" s="1"/>
      <c r="KSG51" s="1"/>
      <c r="KSH51" s="1"/>
      <c r="KSJ51" s="1"/>
      <c r="KSK51" s="1"/>
      <c r="KSL51" s="1"/>
      <c r="KSM51" s="1"/>
      <c r="KSN51" s="1"/>
      <c r="KSO51" s="7"/>
      <c r="KSP51" s="1"/>
      <c r="KSQ51" s="1"/>
      <c r="KSR51" s="1"/>
      <c r="KSS51" s="1"/>
      <c r="KST51" s="1"/>
      <c r="KSV51" s="1"/>
      <c r="KSW51" s="1"/>
      <c r="KSX51" s="1"/>
      <c r="KSY51" s="1"/>
      <c r="KSZ51" s="1"/>
      <c r="KTA51" s="7"/>
      <c r="KTB51" s="1"/>
      <c r="KTC51" s="1"/>
      <c r="KTD51" s="1"/>
      <c r="KTE51" s="1"/>
      <c r="KTF51" s="1"/>
      <c r="KTH51" s="1"/>
      <c r="KTI51" s="1"/>
      <c r="KTJ51" s="1"/>
      <c r="KTK51" s="1"/>
      <c r="KTL51" s="1"/>
      <c r="KTM51" s="7"/>
      <c r="KTN51" s="1"/>
      <c r="KTO51" s="1"/>
      <c r="KTP51" s="1"/>
      <c r="KTQ51" s="1"/>
      <c r="KTR51" s="1"/>
      <c r="KTT51" s="1"/>
      <c r="KTU51" s="1"/>
      <c r="KTV51" s="1"/>
      <c r="KTW51" s="1"/>
      <c r="KTX51" s="1"/>
      <c r="KTY51" s="7"/>
      <c r="KTZ51" s="1"/>
      <c r="KUA51" s="1"/>
      <c r="KUB51" s="1"/>
      <c r="KUC51" s="1"/>
      <c r="KUD51" s="1"/>
      <c r="KUF51" s="1"/>
      <c r="KUG51" s="1"/>
      <c r="KUH51" s="1"/>
      <c r="KUI51" s="1"/>
      <c r="KUJ51" s="1"/>
      <c r="KUK51" s="7"/>
      <c r="KUL51" s="1"/>
      <c r="KUM51" s="1"/>
      <c r="KUN51" s="1"/>
      <c r="KUO51" s="1"/>
      <c r="KUP51" s="1"/>
      <c r="KUR51" s="1"/>
      <c r="KUS51" s="1"/>
      <c r="KUT51" s="1"/>
      <c r="KUU51" s="1"/>
      <c r="KUV51" s="1"/>
      <c r="KUW51" s="7"/>
      <c r="KUX51" s="1"/>
      <c r="KUY51" s="1"/>
      <c r="KUZ51" s="1"/>
      <c r="KVA51" s="1"/>
      <c r="KVB51" s="1"/>
      <c r="KVD51" s="1"/>
      <c r="KVE51" s="1"/>
      <c r="KVF51" s="1"/>
      <c r="KVG51" s="1"/>
      <c r="KVH51" s="1"/>
      <c r="KVI51" s="7"/>
      <c r="KVJ51" s="1"/>
      <c r="KVK51" s="1"/>
      <c r="KVL51" s="1"/>
      <c r="KVM51" s="1"/>
      <c r="KVN51" s="1"/>
      <c r="KVP51" s="1"/>
      <c r="KVQ51" s="1"/>
      <c r="KVR51" s="1"/>
      <c r="KVS51" s="1"/>
      <c r="KVT51" s="1"/>
      <c r="KVU51" s="7"/>
      <c r="KVV51" s="1"/>
      <c r="KVW51" s="1"/>
      <c r="KVX51" s="1"/>
      <c r="KVY51" s="1"/>
      <c r="KVZ51" s="1"/>
      <c r="KWB51" s="1"/>
      <c r="KWC51" s="1"/>
      <c r="KWD51" s="1"/>
      <c r="KWE51" s="1"/>
      <c r="KWF51" s="1"/>
      <c r="KWG51" s="7"/>
      <c r="KWH51" s="1"/>
      <c r="KWI51" s="1"/>
      <c r="KWJ51" s="1"/>
      <c r="KWK51" s="1"/>
      <c r="KWL51" s="1"/>
      <c r="KWN51" s="1"/>
      <c r="KWO51" s="1"/>
      <c r="KWP51" s="1"/>
      <c r="KWQ51" s="1"/>
      <c r="KWR51" s="1"/>
      <c r="KWS51" s="7"/>
      <c r="KWT51" s="1"/>
      <c r="KWU51" s="1"/>
      <c r="KWV51" s="1"/>
      <c r="KWW51" s="1"/>
      <c r="KWX51" s="1"/>
      <c r="KWZ51" s="1"/>
      <c r="KXA51" s="1"/>
      <c r="KXB51" s="1"/>
      <c r="KXC51" s="1"/>
      <c r="KXD51" s="1"/>
      <c r="KXE51" s="7"/>
      <c r="KXF51" s="1"/>
      <c r="KXG51" s="1"/>
      <c r="KXH51" s="1"/>
      <c r="KXI51" s="1"/>
      <c r="KXJ51" s="1"/>
      <c r="KXL51" s="1"/>
      <c r="KXM51" s="1"/>
      <c r="KXN51" s="1"/>
      <c r="KXO51" s="1"/>
      <c r="KXP51" s="1"/>
      <c r="KXQ51" s="7"/>
      <c r="KXR51" s="1"/>
      <c r="KXS51" s="1"/>
      <c r="KXT51" s="1"/>
      <c r="KXU51" s="1"/>
      <c r="KXV51" s="1"/>
      <c r="KXX51" s="1"/>
      <c r="KXY51" s="1"/>
      <c r="KXZ51" s="1"/>
      <c r="KYA51" s="1"/>
      <c r="KYB51" s="1"/>
      <c r="KYC51" s="7"/>
      <c r="KYD51" s="1"/>
      <c r="KYE51" s="1"/>
      <c r="KYF51" s="1"/>
      <c r="KYG51" s="1"/>
      <c r="KYH51" s="1"/>
      <c r="KYJ51" s="1"/>
      <c r="KYK51" s="1"/>
      <c r="KYL51" s="1"/>
      <c r="KYM51" s="1"/>
      <c r="KYN51" s="1"/>
      <c r="KYO51" s="7"/>
      <c r="KYP51" s="1"/>
      <c r="KYQ51" s="1"/>
      <c r="KYR51" s="1"/>
      <c r="KYS51" s="1"/>
      <c r="KYT51" s="1"/>
      <c r="KYV51" s="1"/>
      <c r="KYW51" s="1"/>
      <c r="KYX51" s="1"/>
      <c r="KYY51" s="1"/>
      <c r="KYZ51" s="1"/>
      <c r="KZA51" s="7"/>
      <c r="KZB51" s="1"/>
      <c r="KZC51" s="1"/>
      <c r="KZD51" s="1"/>
      <c r="KZE51" s="1"/>
      <c r="KZF51" s="1"/>
      <c r="KZH51" s="1"/>
      <c r="KZI51" s="1"/>
      <c r="KZJ51" s="1"/>
      <c r="KZK51" s="1"/>
      <c r="KZL51" s="1"/>
      <c r="KZM51" s="7"/>
      <c r="KZN51" s="1"/>
      <c r="KZO51" s="1"/>
      <c r="KZP51" s="1"/>
      <c r="KZQ51" s="1"/>
      <c r="KZR51" s="1"/>
      <c r="KZT51" s="1"/>
      <c r="KZU51" s="1"/>
      <c r="KZV51" s="1"/>
      <c r="KZW51" s="1"/>
      <c r="KZX51" s="1"/>
      <c r="KZY51" s="7"/>
      <c r="KZZ51" s="1"/>
      <c r="LAA51" s="1"/>
      <c r="LAB51" s="1"/>
      <c r="LAC51" s="1"/>
      <c r="LAD51" s="1"/>
      <c r="LAF51" s="1"/>
      <c r="LAG51" s="1"/>
      <c r="LAH51" s="1"/>
      <c r="LAI51" s="1"/>
      <c r="LAJ51" s="1"/>
      <c r="LAK51" s="7"/>
      <c r="LAL51" s="1"/>
      <c r="LAM51" s="1"/>
      <c r="LAN51" s="1"/>
      <c r="LAO51" s="1"/>
      <c r="LAP51" s="1"/>
      <c r="LAR51" s="1"/>
      <c r="LAS51" s="1"/>
      <c r="LAT51" s="1"/>
      <c r="LAU51" s="1"/>
      <c r="LAV51" s="1"/>
      <c r="LAW51" s="7"/>
      <c r="LAX51" s="1"/>
      <c r="LAY51" s="1"/>
      <c r="LAZ51" s="1"/>
      <c r="LBA51" s="1"/>
      <c r="LBB51" s="1"/>
      <c r="LBD51" s="1"/>
      <c r="LBE51" s="1"/>
      <c r="LBF51" s="1"/>
      <c r="LBG51" s="1"/>
      <c r="LBH51" s="1"/>
      <c r="LBI51" s="7"/>
      <c r="LBJ51" s="1"/>
      <c r="LBK51" s="1"/>
      <c r="LBL51" s="1"/>
      <c r="LBM51" s="1"/>
      <c r="LBN51" s="1"/>
      <c r="LBP51" s="1"/>
      <c r="LBQ51" s="1"/>
      <c r="LBR51" s="1"/>
      <c r="LBS51" s="1"/>
      <c r="LBT51" s="1"/>
      <c r="LBU51" s="7"/>
      <c r="LBV51" s="1"/>
      <c r="LBW51" s="1"/>
      <c r="LBX51" s="1"/>
      <c r="LBY51" s="1"/>
      <c r="LBZ51" s="1"/>
      <c r="LCB51" s="1"/>
      <c r="LCC51" s="1"/>
      <c r="LCD51" s="1"/>
      <c r="LCE51" s="1"/>
      <c r="LCF51" s="1"/>
      <c r="LCG51" s="7"/>
      <c r="LCH51" s="1"/>
      <c r="LCI51" s="1"/>
      <c r="LCJ51" s="1"/>
      <c r="LCK51" s="1"/>
      <c r="LCL51" s="1"/>
      <c r="LCN51" s="1"/>
      <c r="LCO51" s="1"/>
      <c r="LCP51" s="1"/>
      <c r="LCQ51" s="1"/>
      <c r="LCR51" s="1"/>
      <c r="LCS51" s="7"/>
      <c r="LCT51" s="1"/>
      <c r="LCU51" s="1"/>
      <c r="LCV51" s="1"/>
      <c r="LCW51" s="1"/>
      <c r="LCX51" s="1"/>
      <c r="LCZ51" s="1"/>
      <c r="LDA51" s="1"/>
      <c r="LDB51" s="1"/>
      <c r="LDC51" s="1"/>
      <c r="LDD51" s="1"/>
      <c r="LDE51" s="7"/>
      <c r="LDF51" s="1"/>
      <c r="LDG51" s="1"/>
      <c r="LDH51" s="1"/>
      <c r="LDI51" s="1"/>
      <c r="LDJ51" s="1"/>
      <c r="LDL51" s="1"/>
      <c r="LDM51" s="1"/>
      <c r="LDN51" s="1"/>
      <c r="LDO51" s="1"/>
      <c r="LDP51" s="1"/>
      <c r="LDQ51" s="7"/>
      <c r="LDR51" s="1"/>
      <c r="LDS51" s="1"/>
      <c r="LDT51" s="1"/>
      <c r="LDU51" s="1"/>
      <c r="LDV51" s="1"/>
      <c r="LDX51" s="1"/>
      <c r="LDY51" s="1"/>
      <c r="LDZ51" s="1"/>
      <c r="LEA51" s="1"/>
      <c r="LEB51" s="1"/>
      <c r="LEC51" s="7"/>
      <c r="LED51" s="1"/>
      <c r="LEE51" s="1"/>
      <c r="LEF51" s="1"/>
      <c r="LEG51" s="1"/>
      <c r="LEH51" s="1"/>
      <c r="LEJ51" s="1"/>
      <c r="LEK51" s="1"/>
      <c r="LEL51" s="1"/>
      <c r="LEM51" s="1"/>
      <c r="LEN51" s="1"/>
      <c r="LEO51" s="7"/>
      <c r="LEP51" s="1"/>
      <c r="LEQ51" s="1"/>
      <c r="LER51" s="1"/>
      <c r="LES51" s="1"/>
      <c r="LET51" s="1"/>
      <c r="LEV51" s="1"/>
      <c r="LEW51" s="1"/>
      <c r="LEX51" s="1"/>
      <c r="LEY51" s="1"/>
      <c r="LEZ51" s="1"/>
      <c r="LFA51" s="7"/>
      <c r="LFB51" s="1"/>
      <c r="LFC51" s="1"/>
      <c r="LFD51" s="1"/>
      <c r="LFE51" s="1"/>
      <c r="LFF51" s="1"/>
      <c r="LFH51" s="1"/>
      <c r="LFI51" s="1"/>
      <c r="LFJ51" s="1"/>
      <c r="LFK51" s="1"/>
      <c r="LFL51" s="1"/>
      <c r="LFM51" s="7"/>
      <c r="LFN51" s="1"/>
      <c r="LFO51" s="1"/>
      <c r="LFP51" s="1"/>
      <c r="LFQ51" s="1"/>
      <c r="LFR51" s="1"/>
      <c r="LFT51" s="1"/>
      <c r="LFU51" s="1"/>
      <c r="LFV51" s="1"/>
      <c r="LFW51" s="1"/>
      <c r="LFX51" s="1"/>
      <c r="LFY51" s="7"/>
      <c r="LFZ51" s="1"/>
      <c r="LGA51" s="1"/>
      <c r="LGB51" s="1"/>
      <c r="LGC51" s="1"/>
      <c r="LGD51" s="1"/>
      <c r="LGF51" s="1"/>
      <c r="LGG51" s="1"/>
      <c r="LGH51" s="1"/>
      <c r="LGI51" s="1"/>
      <c r="LGJ51" s="1"/>
      <c r="LGK51" s="7"/>
      <c r="LGL51" s="1"/>
      <c r="LGM51" s="1"/>
      <c r="LGN51" s="1"/>
      <c r="LGO51" s="1"/>
      <c r="LGP51" s="1"/>
      <c r="LGR51" s="1"/>
      <c r="LGS51" s="1"/>
      <c r="LGT51" s="1"/>
      <c r="LGU51" s="1"/>
      <c r="LGV51" s="1"/>
      <c r="LGW51" s="7"/>
      <c r="LGX51" s="1"/>
      <c r="LGY51" s="1"/>
      <c r="LGZ51" s="1"/>
      <c r="LHA51" s="1"/>
      <c r="LHB51" s="1"/>
      <c r="LHD51" s="1"/>
      <c r="LHE51" s="1"/>
      <c r="LHF51" s="1"/>
      <c r="LHG51" s="1"/>
      <c r="LHH51" s="1"/>
      <c r="LHI51" s="7"/>
      <c r="LHJ51" s="1"/>
      <c r="LHK51" s="1"/>
      <c r="LHL51" s="1"/>
      <c r="LHM51" s="1"/>
      <c r="LHN51" s="1"/>
      <c r="LHP51" s="1"/>
      <c r="LHQ51" s="1"/>
      <c r="LHR51" s="1"/>
      <c r="LHS51" s="1"/>
      <c r="LHT51" s="1"/>
      <c r="LHU51" s="7"/>
      <c r="LHV51" s="1"/>
      <c r="LHW51" s="1"/>
      <c r="LHX51" s="1"/>
      <c r="LHY51" s="1"/>
      <c r="LHZ51" s="1"/>
      <c r="LIB51" s="1"/>
      <c r="LIC51" s="1"/>
      <c r="LID51" s="1"/>
      <c r="LIE51" s="1"/>
      <c r="LIF51" s="1"/>
      <c r="LIG51" s="7"/>
      <c r="LIH51" s="1"/>
      <c r="LII51" s="1"/>
      <c r="LIJ51" s="1"/>
      <c r="LIK51" s="1"/>
      <c r="LIL51" s="1"/>
      <c r="LIN51" s="1"/>
      <c r="LIO51" s="1"/>
      <c r="LIP51" s="1"/>
      <c r="LIQ51" s="1"/>
      <c r="LIR51" s="1"/>
      <c r="LIS51" s="7"/>
      <c r="LIT51" s="1"/>
      <c r="LIU51" s="1"/>
      <c r="LIV51" s="1"/>
      <c r="LIW51" s="1"/>
      <c r="LIX51" s="1"/>
      <c r="LIZ51" s="1"/>
      <c r="LJA51" s="1"/>
      <c r="LJB51" s="1"/>
      <c r="LJC51" s="1"/>
      <c r="LJD51" s="1"/>
      <c r="LJE51" s="7"/>
      <c r="LJF51" s="1"/>
      <c r="LJG51" s="1"/>
      <c r="LJH51" s="1"/>
      <c r="LJI51" s="1"/>
      <c r="LJJ51" s="1"/>
      <c r="LJL51" s="1"/>
      <c r="LJM51" s="1"/>
      <c r="LJN51" s="1"/>
      <c r="LJO51" s="1"/>
      <c r="LJP51" s="1"/>
      <c r="LJQ51" s="7"/>
      <c r="LJR51" s="1"/>
      <c r="LJS51" s="1"/>
      <c r="LJT51" s="1"/>
      <c r="LJU51" s="1"/>
      <c r="LJV51" s="1"/>
      <c r="LJX51" s="1"/>
      <c r="LJY51" s="1"/>
      <c r="LJZ51" s="1"/>
      <c r="LKA51" s="1"/>
      <c r="LKB51" s="1"/>
      <c r="LKC51" s="7"/>
      <c r="LKD51" s="1"/>
      <c r="LKE51" s="1"/>
      <c r="LKF51" s="1"/>
      <c r="LKG51" s="1"/>
      <c r="LKH51" s="1"/>
      <c r="LKJ51" s="1"/>
      <c r="LKK51" s="1"/>
      <c r="LKL51" s="1"/>
      <c r="LKM51" s="1"/>
      <c r="LKN51" s="1"/>
      <c r="LKO51" s="7"/>
      <c r="LKP51" s="1"/>
      <c r="LKQ51" s="1"/>
      <c r="LKR51" s="1"/>
      <c r="LKS51" s="1"/>
      <c r="LKT51" s="1"/>
      <c r="LKV51" s="1"/>
      <c r="LKW51" s="1"/>
      <c r="LKX51" s="1"/>
      <c r="LKY51" s="1"/>
      <c r="LKZ51" s="1"/>
      <c r="LLA51" s="7"/>
      <c r="LLB51" s="1"/>
      <c r="LLC51" s="1"/>
      <c r="LLD51" s="1"/>
      <c r="LLE51" s="1"/>
      <c r="LLF51" s="1"/>
      <c r="LLH51" s="1"/>
      <c r="LLI51" s="1"/>
      <c r="LLJ51" s="1"/>
      <c r="LLK51" s="1"/>
      <c r="LLL51" s="1"/>
      <c r="LLM51" s="7"/>
      <c r="LLN51" s="1"/>
      <c r="LLO51" s="1"/>
      <c r="LLP51" s="1"/>
      <c r="LLQ51" s="1"/>
      <c r="LLR51" s="1"/>
      <c r="LLT51" s="1"/>
      <c r="LLU51" s="1"/>
      <c r="LLV51" s="1"/>
      <c r="LLW51" s="1"/>
      <c r="LLX51" s="1"/>
      <c r="LLY51" s="7"/>
      <c r="LLZ51" s="1"/>
      <c r="LMA51" s="1"/>
      <c r="LMB51" s="1"/>
      <c r="LMC51" s="1"/>
      <c r="LMD51" s="1"/>
      <c r="LMF51" s="1"/>
      <c r="LMG51" s="1"/>
      <c r="LMH51" s="1"/>
      <c r="LMI51" s="1"/>
      <c r="LMJ51" s="1"/>
      <c r="LMK51" s="7"/>
      <c r="LML51" s="1"/>
      <c r="LMM51" s="1"/>
      <c r="LMN51" s="1"/>
      <c r="LMO51" s="1"/>
      <c r="LMP51" s="1"/>
      <c r="LMR51" s="1"/>
      <c r="LMS51" s="1"/>
      <c r="LMT51" s="1"/>
      <c r="LMU51" s="1"/>
      <c r="LMV51" s="1"/>
      <c r="LMW51" s="7"/>
      <c r="LMX51" s="1"/>
      <c r="LMY51" s="1"/>
      <c r="LMZ51" s="1"/>
      <c r="LNA51" s="1"/>
      <c r="LNB51" s="1"/>
      <c r="LND51" s="1"/>
      <c r="LNE51" s="1"/>
      <c r="LNF51" s="1"/>
      <c r="LNG51" s="1"/>
      <c r="LNH51" s="1"/>
      <c r="LNI51" s="7"/>
      <c r="LNJ51" s="1"/>
      <c r="LNK51" s="1"/>
      <c r="LNL51" s="1"/>
      <c r="LNM51" s="1"/>
      <c r="LNN51" s="1"/>
      <c r="LNP51" s="1"/>
      <c r="LNQ51" s="1"/>
      <c r="LNR51" s="1"/>
      <c r="LNS51" s="1"/>
      <c r="LNT51" s="1"/>
      <c r="LNU51" s="7"/>
      <c r="LNV51" s="1"/>
      <c r="LNW51" s="1"/>
      <c r="LNX51" s="1"/>
      <c r="LNY51" s="1"/>
      <c r="LNZ51" s="1"/>
      <c r="LOB51" s="1"/>
      <c r="LOC51" s="1"/>
      <c r="LOD51" s="1"/>
      <c r="LOE51" s="1"/>
      <c r="LOF51" s="1"/>
      <c r="LOG51" s="7"/>
      <c r="LOH51" s="1"/>
      <c r="LOI51" s="1"/>
      <c r="LOJ51" s="1"/>
      <c r="LOK51" s="1"/>
      <c r="LOL51" s="1"/>
      <c r="LON51" s="1"/>
      <c r="LOO51" s="1"/>
      <c r="LOP51" s="1"/>
      <c r="LOQ51" s="1"/>
      <c r="LOR51" s="1"/>
      <c r="LOS51" s="7"/>
      <c r="LOT51" s="1"/>
      <c r="LOU51" s="1"/>
      <c r="LOV51" s="1"/>
      <c r="LOW51" s="1"/>
      <c r="LOX51" s="1"/>
      <c r="LOZ51" s="1"/>
      <c r="LPA51" s="1"/>
      <c r="LPB51" s="1"/>
      <c r="LPC51" s="1"/>
      <c r="LPD51" s="1"/>
      <c r="LPE51" s="7"/>
      <c r="LPF51" s="1"/>
      <c r="LPG51" s="1"/>
      <c r="LPH51" s="1"/>
      <c r="LPI51" s="1"/>
      <c r="LPJ51" s="1"/>
      <c r="LPL51" s="1"/>
      <c r="LPM51" s="1"/>
      <c r="LPN51" s="1"/>
      <c r="LPO51" s="1"/>
      <c r="LPP51" s="1"/>
      <c r="LPQ51" s="7"/>
      <c r="LPR51" s="1"/>
      <c r="LPS51" s="1"/>
      <c r="LPT51" s="1"/>
      <c r="LPU51" s="1"/>
      <c r="LPV51" s="1"/>
      <c r="LPX51" s="1"/>
      <c r="LPY51" s="1"/>
      <c r="LPZ51" s="1"/>
      <c r="LQA51" s="1"/>
      <c r="LQB51" s="1"/>
      <c r="LQC51" s="7"/>
      <c r="LQD51" s="1"/>
      <c r="LQE51" s="1"/>
      <c r="LQF51" s="1"/>
      <c r="LQG51" s="1"/>
      <c r="LQH51" s="1"/>
      <c r="LQJ51" s="1"/>
      <c r="LQK51" s="1"/>
      <c r="LQL51" s="1"/>
      <c r="LQM51" s="1"/>
      <c r="LQN51" s="1"/>
      <c r="LQO51" s="7"/>
      <c r="LQP51" s="1"/>
      <c r="LQQ51" s="1"/>
      <c r="LQR51" s="1"/>
      <c r="LQS51" s="1"/>
      <c r="LQT51" s="1"/>
      <c r="LQV51" s="1"/>
      <c r="LQW51" s="1"/>
      <c r="LQX51" s="1"/>
      <c r="LQY51" s="1"/>
      <c r="LQZ51" s="1"/>
      <c r="LRA51" s="7"/>
      <c r="LRB51" s="1"/>
      <c r="LRC51" s="1"/>
      <c r="LRD51" s="1"/>
      <c r="LRE51" s="1"/>
      <c r="LRF51" s="1"/>
      <c r="LRH51" s="1"/>
      <c r="LRI51" s="1"/>
      <c r="LRJ51" s="1"/>
      <c r="LRK51" s="1"/>
      <c r="LRL51" s="1"/>
      <c r="LRM51" s="7"/>
      <c r="LRN51" s="1"/>
      <c r="LRO51" s="1"/>
      <c r="LRP51" s="1"/>
      <c r="LRQ51" s="1"/>
      <c r="LRR51" s="1"/>
      <c r="LRT51" s="1"/>
      <c r="LRU51" s="1"/>
      <c r="LRV51" s="1"/>
      <c r="LRW51" s="1"/>
      <c r="LRX51" s="1"/>
      <c r="LRY51" s="7"/>
      <c r="LRZ51" s="1"/>
      <c r="LSA51" s="1"/>
      <c r="LSB51" s="1"/>
      <c r="LSC51" s="1"/>
      <c r="LSD51" s="1"/>
      <c r="LSF51" s="1"/>
      <c r="LSG51" s="1"/>
      <c r="LSH51" s="1"/>
      <c r="LSI51" s="1"/>
      <c r="LSJ51" s="1"/>
      <c r="LSK51" s="7"/>
      <c r="LSL51" s="1"/>
      <c r="LSM51" s="1"/>
      <c r="LSN51" s="1"/>
      <c r="LSO51" s="1"/>
      <c r="LSP51" s="1"/>
      <c r="LSR51" s="1"/>
      <c r="LSS51" s="1"/>
      <c r="LST51" s="1"/>
      <c r="LSU51" s="1"/>
      <c r="LSV51" s="1"/>
      <c r="LSW51" s="7"/>
      <c r="LSX51" s="1"/>
      <c r="LSY51" s="1"/>
      <c r="LSZ51" s="1"/>
      <c r="LTA51" s="1"/>
      <c r="LTB51" s="1"/>
      <c r="LTD51" s="1"/>
      <c r="LTE51" s="1"/>
      <c r="LTF51" s="1"/>
      <c r="LTG51" s="1"/>
      <c r="LTH51" s="1"/>
      <c r="LTI51" s="7"/>
      <c r="LTJ51" s="1"/>
      <c r="LTK51" s="1"/>
      <c r="LTL51" s="1"/>
      <c r="LTM51" s="1"/>
      <c r="LTN51" s="1"/>
      <c r="LTP51" s="1"/>
      <c r="LTQ51" s="1"/>
      <c r="LTR51" s="1"/>
      <c r="LTS51" s="1"/>
      <c r="LTT51" s="1"/>
      <c r="LTU51" s="7"/>
      <c r="LTV51" s="1"/>
      <c r="LTW51" s="1"/>
      <c r="LTX51" s="1"/>
      <c r="LTY51" s="1"/>
      <c r="LTZ51" s="1"/>
      <c r="LUB51" s="1"/>
      <c r="LUC51" s="1"/>
      <c r="LUD51" s="1"/>
      <c r="LUE51" s="1"/>
      <c r="LUF51" s="1"/>
      <c r="LUG51" s="7"/>
      <c r="LUH51" s="1"/>
      <c r="LUI51" s="1"/>
      <c r="LUJ51" s="1"/>
      <c r="LUK51" s="1"/>
      <c r="LUL51" s="1"/>
      <c r="LUN51" s="1"/>
      <c r="LUO51" s="1"/>
      <c r="LUP51" s="1"/>
      <c r="LUQ51" s="1"/>
      <c r="LUR51" s="1"/>
      <c r="LUS51" s="7"/>
      <c r="LUT51" s="1"/>
      <c r="LUU51" s="1"/>
      <c r="LUV51" s="1"/>
      <c r="LUW51" s="1"/>
      <c r="LUX51" s="1"/>
      <c r="LUZ51" s="1"/>
      <c r="LVA51" s="1"/>
      <c r="LVB51" s="1"/>
      <c r="LVC51" s="1"/>
      <c r="LVD51" s="1"/>
      <c r="LVE51" s="7"/>
      <c r="LVF51" s="1"/>
      <c r="LVG51" s="1"/>
      <c r="LVH51" s="1"/>
      <c r="LVI51" s="1"/>
      <c r="LVJ51" s="1"/>
      <c r="LVL51" s="1"/>
      <c r="LVM51" s="1"/>
      <c r="LVN51" s="1"/>
      <c r="LVO51" s="1"/>
      <c r="LVP51" s="1"/>
      <c r="LVQ51" s="7"/>
      <c r="LVR51" s="1"/>
      <c r="LVS51" s="1"/>
      <c r="LVT51" s="1"/>
      <c r="LVU51" s="1"/>
      <c r="LVV51" s="1"/>
      <c r="LVX51" s="1"/>
      <c r="LVY51" s="1"/>
      <c r="LVZ51" s="1"/>
      <c r="LWA51" s="1"/>
      <c r="LWB51" s="1"/>
      <c r="LWC51" s="7"/>
      <c r="LWD51" s="1"/>
      <c r="LWE51" s="1"/>
      <c r="LWF51" s="1"/>
      <c r="LWG51" s="1"/>
      <c r="LWH51" s="1"/>
      <c r="LWJ51" s="1"/>
      <c r="LWK51" s="1"/>
      <c r="LWL51" s="1"/>
      <c r="LWM51" s="1"/>
      <c r="LWN51" s="1"/>
      <c r="LWO51" s="7"/>
      <c r="LWP51" s="1"/>
      <c r="LWQ51" s="1"/>
      <c r="LWR51" s="1"/>
      <c r="LWS51" s="1"/>
      <c r="LWT51" s="1"/>
      <c r="LWV51" s="1"/>
      <c r="LWW51" s="1"/>
      <c r="LWX51" s="1"/>
      <c r="LWY51" s="1"/>
      <c r="LWZ51" s="1"/>
      <c r="LXA51" s="7"/>
      <c r="LXB51" s="1"/>
      <c r="LXC51" s="1"/>
      <c r="LXD51" s="1"/>
      <c r="LXE51" s="1"/>
      <c r="LXF51" s="1"/>
      <c r="LXH51" s="1"/>
      <c r="LXI51" s="1"/>
      <c r="LXJ51" s="1"/>
      <c r="LXK51" s="1"/>
      <c r="LXL51" s="1"/>
      <c r="LXM51" s="7"/>
      <c r="LXN51" s="1"/>
      <c r="LXO51" s="1"/>
      <c r="LXP51" s="1"/>
      <c r="LXQ51" s="1"/>
      <c r="LXR51" s="1"/>
      <c r="LXT51" s="1"/>
      <c r="LXU51" s="1"/>
      <c r="LXV51" s="1"/>
      <c r="LXW51" s="1"/>
      <c r="LXX51" s="1"/>
      <c r="LXY51" s="7"/>
      <c r="LXZ51" s="1"/>
      <c r="LYA51" s="1"/>
      <c r="LYB51" s="1"/>
      <c r="LYC51" s="1"/>
      <c r="LYD51" s="1"/>
      <c r="LYF51" s="1"/>
      <c r="LYG51" s="1"/>
      <c r="LYH51" s="1"/>
      <c r="LYI51" s="1"/>
      <c r="LYJ51" s="1"/>
      <c r="LYK51" s="7"/>
      <c r="LYL51" s="1"/>
      <c r="LYM51" s="1"/>
      <c r="LYN51" s="1"/>
      <c r="LYO51" s="1"/>
      <c r="LYP51" s="1"/>
      <c r="LYR51" s="1"/>
      <c r="LYS51" s="1"/>
      <c r="LYT51" s="1"/>
      <c r="LYU51" s="1"/>
      <c r="LYV51" s="1"/>
      <c r="LYW51" s="7"/>
      <c r="LYX51" s="1"/>
      <c r="LYY51" s="1"/>
      <c r="LYZ51" s="1"/>
      <c r="LZA51" s="1"/>
      <c r="LZB51" s="1"/>
      <c r="LZD51" s="1"/>
      <c r="LZE51" s="1"/>
      <c r="LZF51" s="1"/>
      <c r="LZG51" s="1"/>
      <c r="LZH51" s="1"/>
      <c r="LZI51" s="7"/>
      <c r="LZJ51" s="1"/>
      <c r="LZK51" s="1"/>
      <c r="LZL51" s="1"/>
      <c r="LZM51" s="1"/>
      <c r="LZN51" s="1"/>
      <c r="LZP51" s="1"/>
      <c r="LZQ51" s="1"/>
      <c r="LZR51" s="1"/>
      <c r="LZS51" s="1"/>
      <c r="LZT51" s="1"/>
      <c r="LZU51" s="7"/>
      <c r="LZV51" s="1"/>
      <c r="LZW51" s="1"/>
      <c r="LZX51" s="1"/>
      <c r="LZY51" s="1"/>
      <c r="LZZ51" s="1"/>
      <c r="MAB51" s="1"/>
      <c r="MAC51" s="1"/>
      <c r="MAD51" s="1"/>
      <c r="MAE51" s="1"/>
      <c r="MAF51" s="1"/>
      <c r="MAG51" s="7"/>
      <c r="MAH51" s="1"/>
      <c r="MAI51" s="1"/>
      <c r="MAJ51" s="1"/>
      <c r="MAK51" s="1"/>
      <c r="MAL51" s="1"/>
      <c r="MAN51" s="1"/>
      <c r="MAO51" s="1"/>
      <c r="MAP51" s="1"/>
      <c r="MAQ51" s="1"/>
      <c r="MAR51" s="1"/>
      <c r="MAS51" s="7"/>
      <c r="MAT51" s="1"/>
      <c r="MAU51" s="1"/>
      <c r="MAV51" s="1"/>
      <c r="MAW51" s="1"/>
      <c r="MAX51" s="1"/>
      <c r="MAZ51" s="1"/>
      <c r="MBA51" s="1"/>
      <c r="MBB51" s="1"/>
      <c r="MBC51" s="1"/>
      <c r="MBD51" s="1"/>
      <c r="MBE51" s="7"/>
      <c r="MBF51" s="1"/>
      <c r="MBG51" s="1"/>
      <c r="MBH51" s="1"/>
      <c r="MBI51" s="1"/>
      <c r="MBJ51" s="1"/>
      <c r="MBL51" s="1"/>
      <c r="MBM51" s="1"/>
      <c r="MBN51" s="1"/>
      <c r="MBO51" s="1"/>
      <c r="MBP51" s="1"/>
      <c r="MBQ51" s="7"/>
      <c r="MBR51" s="1"/>
      <c r="MBS51" s="1"/>
      <c r="MBT51" s="1"/>
      <c r="MBU51" s="1"/>
      <c r="MBV51" s="1"/>
      <c r="MBX51" s="1"/>
      <c r="MBY51" s="1"/>
      <c r="MBZ51" s="1"/>
      <c r="MCA51" s="1"/>
      <c r="MCB51" s="1"/>
      <c r="MCC51" s="7"/>
      <c r="MCD51" s="1"/>
      <c r="MCE51" s="1"/>
      <c r="MCF51" s="1"/>
      <c r="MCG51" s="1"/>
      <c r="MCH51" s="1"/>
      <c r="MCJ51" s="1"/>
      <c r="MCK51" s="1"/>
      <c r="MCL51" s="1"/>
      <c r="MCM51" s="1"/>
      <c r="MCN51" s="1"/>
      <c r="MCO51" s="7"/>
      <c r="MCP51" s="1"/>
      <c r="MCQ51" s="1"/>
      <c r="MCR51" s="1"/>
      <c r="MCS51" s="1"/>
      <c r="MCT51" s="1"/>
      <c r="MCV51" s="1"/>
      <c r="MCW51" s="1"/>
      <c r="MCX51" s="1"/>
      <c r="MCY51" s="1"/>
      <c r="MCZ51" s="1"/>
      <c r="MDA51" s="7"/>
      <c r="MDB51" s="1"/>
      <c r="MDC51" s="1"/>
      <c r="MDD51" s="1"/>
      <c r="MDE51" s="1"/>
      <c r="MDF51" s="1"/>
      <c r="MDH51" s="1"/>
      <c r="MDI51" s="1"/>
      <c r="MDJ51" s="1"/>
      <c r="MDK51" s="1"/>
      <c r="MDL51" s="1"/>
      <c r="MDM51" s="7"/>
      <c r="MDN51" s="1"/>
      <c r="MDO51" s="1"/>
      <c r="MDP51" s="1"/>
      <c r="MDQ51" s="1"/>
      <c r="MDR51" s="1"/>
      <c r="MDT51" s="1"/>
      <c r="MDU51" s="1"/>
      <c r="MDV51" s="1"/>
      <c r="MDW51" s="1"/>
      <c r="MDX51" s="1"/>
      <c r="MDY51" s="7"/>
      <c r="MDZ51" s="1"/>
      <c r="MEA51" s="1"/>
      <c r="MEB51" s="1"/>
      <c r="MEC51" s="1"/>
      <c r="MED51" s="1"/>
      <c r="MEF51" s="1"/>
      <c r="MEG51" s="1"/>
      <c r="MEH51" s="1"/>
      <c r="MEI51" s="1"/>
      <c r="MEJ51" s="1"/>
      <c r="MEK51" s="7"/>
      <c r="MEL51" s="1"/>
      <c r="MEM51" s="1"/>
      <c r="MEN51" s="1"/>
      <c r="MEO51" s="1"/>
      <c r="MEP51" s="1"/>
      <c r="MER51" s="1"/>
      <c r="MES51" s="1"/>
      <c r="MET51" s="1"/>
      <c r="MEU51" s="1"/>
      <c r="MEV51" s="1"/>
      <c r="MEW51" s="7"/>
      <c r="MEX51" s="1"/>
      <c r="MEY51" s="1"/>
      <c r="MEZ51" s="1"/>
      <c r="MFA51" s="1"/>
      <c r="MFB51" s="1"/>
      <c r="MFD51" s="1"/>
      <c r="MFE51" s="1"/>
      <c r="MFF51" s="1"/>
      <c r="MFG51" s="1"/>
      <c r="MFH51" s="1"/>
      <c r="MFI51" s="7"/>
      <c r="MFJ51" s="1"/>
      <c r="MFK51" s="1"/>
      <c r="MFL51" s="1"/>
      <c r="MFM51" s="1"/>
      <c r="MFN51" s="1"/>
      <c r="MFP51" s="1"/>
      <c r="MFQ51" s="1"/>
      <c r="MFR51" s="1"/>
      <c r="MFS51" s="1"/>
      <c r="MFT51" s="1"/>
      <c r="MFU51" s="7"/>
      <c r="MFV51" s="1"/>
      <c r="MFW51" s="1"/>
      <c r="MFX51" s="1"/>
      <c r="MFY51" s="1"/>
      <c r="MFZ51" s="1"/>
      <c r="MGB51" s="1"/>
      <c r="MGC51" s="1"/>
      <c r="MGD51" s="1"/>
      <c r="MGE51" s="1"/>
      <c r="MGF51" s="1"/>
      <c r="MGG51" s="7"/>
      <c r="MGH51" s="1"/>
      <c r="MGI51" s="1"/>
      <c r="MGJ51" s="1"/>
      <c r="MGK51" s="1"/>
      <c r="MGL51" s="1"/>
      <c r="MGN51" s="1"/>
      <c r="MGO51" s="1"/>
      <c r="MGP51" s="1"/>
      <c r="MGQ51" s="1"/>
      <c r="MGR51" s="1"/>
      <c r="MGS51" s="7"/>
      <c r="MGT51" s="1"/>
      <c r="MGU51" s="1"/>
      <c r="MGV51" s="1"/>
      <c r="MGW51" s="1"/>
      <c r="MGX51" s="1"/>
      <c r="MGZ51" s="1"/>
      <c r="MHA51" s="1"/>
      <c r="MHB51" s="1"/>
      <c r="MHC51" s="1"/>
      <c r="MHD51" s="1"/>
      <c r="MHE51" s="7"/>
      <c r="MHF51" s="1"/>
      <c r="MHG51" s="1"/>
      <c r="MHH51" s="1"/>
      <c r="MHI51" s="1"/>
      <c r="MHJ51" s="1"/>
      <c r="MHL51" s="1"/>
      <c r="MHM51" s="1"/>
      <c r="MHN51" s="1"/>
      <c r="MHO51" s="1"/>
      <c r="MHP51" s="1"/>
      <c r="MHQ51" s="7"/>
      <c r="MHR51" s="1"/>
      <c r="MHS51" s="1"/>
      <c r="MHT51" s="1"/>
      <c r="MHU51" s="1"/>
      <c r="MHV51" s="1"/>
      <c r="MHX51" s="1"/>
      <c r="MHY51" s="1"/>
      <c r="MHZ51" s="1"/>
      <c r="MIA51" s="1"/>
      <c r="MIB51" s="1"/>
      <c r="MIC51" s="7"/>
      <c r="MID51" s="1"/>
      <c r="MIE51" s="1"/>
      <c r="MIF51" s="1"/>
      <c r="MIG51" s="1"/>
      <c r="MIH51" s="1"/>
      <c r="MIJ51" s="1"/>
      <c r="MIK51" s="1"/>
      <c r="MIL51" s="1"/>
      <c r="MIM51" s="1"/>
      <c r="MIN51" s="1"/>
      <c r="MIO51" s="7"/>
      <c r="MIP51" s="1"/>
      <c r="MIQ51" s="1"/>
      <c r="MIR51" s="1"/>
      <c r="MIS51" s="1"/>
      <c r="MIT51" s="1"/>
      <c r="MIV51" s="1"/>
      <c r="MIW51" s="1"/>
      <c r="MIX51" s="1"/>
      <c r="MIY51" s="1"/>
      <c r="MIZ51" s="1"/>
      <c r="MJA51" s="7"/>
      <c r="MJB51" s="1"/>
      <c r="MJC51" s="1"/>
      <c r="MJD51" s="1"/>
      <c r="MJE51" s="1"/>
      <c r="MJF51" s="1"/>
      <c r="MJH51" s="1"/>
      <c r="MJI51" s="1"/>
      <c r="MJJ51" s="1"/>
      <c r="MJK51" s="1"/>
      <c r="MJL51" s="1"/>
      <c r="MJM51" s="7"/>
      <c r="MJN51" s="1"/>
      <c r="MJO51" s="1"/>
      <c r="MJP51" s="1"/>
      <c r="MJQ51" s="1"/>
      <c r="MJR51" s="1"/>
      <c r="MJT51" s="1"/>
      <c r="MJU51" s="1"/>
      <c r="MJV51" s="1"/>
      <c r="MJW51" s="1"/>
      <c r="MJX51" s="1"/>
      <c r="MJY51" s="7"/>
      <c r="MJZ51" s="1"/>
      <c r="MKA51" s="1"/>
      <c r="MKB51" s="1"/>
      <c r="MKC51" s="1"/>
      <c r="MKD51" s="1"/>
      <c r="MKF51" s="1"/>
      <c r="MKG51" s="1"/>
      <c r="MKH51" s="1"/>
      <c r="MKI51" s="1"/>
      <c r="MKJ51" s="1"/>
      <c r="MKK51" s="7"/>
      <c r="MKL51" s="1"/>
      <c r="MKM51" s="1"/>
      <c r="MKN51" s="1"/>
      <c r="MKO51" s="1"/>
      <c r="MKP51" s="1"/>
      <c r="MKR51" s="1"/>
      <c r="MKS51" s="1"/>
      <c r="MKT51" s="1"/>
      <c r="MKU51" s="1"/>
      <c r="MKV51" s="1"/>
      <c r="MKW51" s="7"/>
      <c r="MKX51" s="1"/>
      <c r="MKY51" s="1"/>
      <c r="MKZ51" s="1"/>
      <c r="MLA51" s="1"/>
      <c r="MLB51" s="1"/>
      <c r="MLD51" s="1"/>
      <c r="MLE51" s="1"/>
      <c r="MLF51" s="1"/>
      <c r="MLG51" s="1"/>
      <c r="MLH51" s="1"/>
      <c r="MLI51" s="7"/>
      <c r="MLJ51" s="1"/>
      <c r="MLK51" s="1"/>
      <c r="MLL51" s="1"/>
      <c r="MLM51" s="1"/>
      <c r="MLN51" s="1"/>
      <c r="MLP51" s="1"/>
      <c r="MLQ51" s="1"/>
      <c r="MLR51" s="1"/>
      <c r="MLS51" s="1"/>
      <c r="MLT51" s="1"/>
      <c r="MLU51" s="7"/>
      <c r="MLV51" s="1"/>
      <c r="MLW51" s="1"/>
      <c r="MLX51" s="1"/>
      <c r="MLY51" s="1"/>
      <c r="MLZ51" s="1"/>
      <c r="MMB51" s="1"/>
      <c r="MMC51" s="1"/>
      <c r="MMD51" s="1"/>
      <c r="MME51" s="1"/>
      <c r="MMF51" s="1"/>
      <c r="MMG51" s="7"/>
      <c r="MMH51" s="1"/>
      <c r="MMI51" s="1"/>
      <c r="MMJ51" s="1"/>
      <c r="MMK51" s="1"/>
      <c r="MML51" s="1"/>
      <c r="MMN51" s="1"/>
      <c r="MMO51" s="1"/>
      <c r="MMP51" s="1"/>
      <c r="MMQ51" s="1"/>
      <c r="MMR51" s="1"/>
      <c r="MMS51" s="7"/>
      <c r="MMT51" s="1"/>
      <c r="MMU51" s="1"/>
      <c r="MMV51" s="1"/>
      <c r="MMW51" s="1"/>
      <c r="MMX51" s="1"/>
      <c r="MMZ51" s="1"/>
      <c r="MNA51" s="1"/>
      <c r="MNB51" s="1"/>
      <c r="MNC51" s="1"/>
      <c r="MND51" s="1"/>
      <c r="MNE51" s="7"/>
      <c r="MNF51" s="1"/>
      <c r="MNG51" s="1"/>
      <c r="MNH51" s="1"/>
      <c r="MNI51" s="1"/>
      <c r="MNJ51" s="1"/>
      <c r="MNL51" s="1"/>
      <c r="MNM51" s="1"/>
      <c r="MNN51" s="1"/>
      <c r="MNO51" s="1"/>
      <c r="MNP51" s="1"/>
      <c r="MNQ51" s="7"/>
      <c r="MNR51" s="1"/>
      <c r="MNS51" s="1"/>
      <c r="MNT51" s="1"/>
      <c r="MNU51" s="1"/>
      <c r="MNV51" s="1"/>
      <c r="MNX51" s="1"/>
      <c r="MNY51" s="1"/>
      <c r="MNZ51" s="1"/>
      <c r="MOA51" s="1"/>
      <c r="MOB51" s="1"/>
      <c r="MOC51" s="7"/>
      <c r="MOD51" s="1"/>
      <c r="MOE51" s="1"/>
      <c r="MOF51" s="1"/>
      <c r="MOG51" s="1"/>
      <c r="MOH51" s="1"/>
      <c r="MOJ51" s="1"/>
      <c r="MOK51" s="1"/>
      <c r="MOL51" s="1"/>
      <c r="MOM51" s="1"/>
      <c r="MON51" s="1"/>
      <c r="MOO51" s="7"/>
      <c r="MOP51" s="1"/>
      <c r="MOQ51" s="1"/>
      <c r="MOR51" s="1"/>
      <c r="MOS51" s="1"/>
      <c r="MOT51" s="1"/>
      <c r="MOV51" s="1"/>
      <c r="MOW51" s="1"/>
      <c r="MOX51" s="1"/>
      <c r="MOY51" s="1"/>
      <c r="MOZ51" s="1"/>
      <c r="MPA51" s="7"/>
      <c r="MPB51" s="1"/>
      <c r="MPC51" s="1"/>
      <c r="MPD51" s="1"/>
      <c r="MPE51" s="1"/>
      <c r="MPF51" s="1"/>
      <c r="MPH51" s="1"/>
      <c r="MPI51" s="1"/>
      <c r="MPJ51" s="1"/>
      <c r="MPK51" s="1"/>
      <c r="MPL51" s="1"/>
      <c r="MPM51" s="7"/>
      <c r="MPN51" s="1"/>
      <c r="MPO51" s="1"/>
      <c r="MPP51" s="1"/>
      <c r="MPQ51" s="1"/>
      <c r="MPR51" s="1"/>
      <c r="MPT51" s="1"/>
      <c r="MPU51" s="1"/>
      <c r="MPV51" s="1"/>
      <c r="MPW51" s="1"/>
      <c r="MPX51" s="1"/>
      <c r="MPY51" s="7"/>
      <c r="MPZ51" s="1"/>
      <c r="MQA51" s="1"/>
      <c r="MQB51" s="1"/>
      <c r="MQC51" s="1"/>
      <c r="MQD51" s="1"/>
      <c r="MQF51" s="1"/>
      <c r="MQG51" s="1"/>
      <c r="MQH51" s="1"/>
      <c r="MQI51" s="1"/>
      <c r="MQJ51" s="1"/>
      <c r="MQK51" s="7"/>
      <c r="MQL51" s="1"/>
      <c r="MQM51" s="1"/>
      <c r="MQN51" s="1"/>
      <c r="MQO51" s="1"/>
      <c r="MQP51" s="1"/>
      <c r="MQR51" s="1"/>
      <c r="MQS51" s="1"/>
      <c r="MQT51" s="1"/>
      <c r="MQU51" s="1"/>
      <c r="MQV51" s="1"/>
      <c r="MQW51" s="7"/>
      <c r="MQX51" s="1"/>
      <c r="MQY51" s="1"/>
      <c r="MQZ51" s="1"/>
      <c r="MRA51" s="1"/>
      <c r="MRB51" s="1"/>
      <c r="MRD51" s="1"/>
      <c r="MRE51" s="1"/>
      <c r="MRF51" s="1"/>
      <c r="MRG51" s="1"/>
      <c r="MRH51" s="1"/>
      <c r="MRI51" s="7"/>
      <c r="MRJ51" s="1"/>
      <c r="MRK51" s="1"/>
      <c r="MRL51" s="1"/>
      <c r="MRM51" s="1"/>
      <c r="MRN51" s="1"/>
      <c r="MRP51" s="1"/>
      <c r="MRQ51" s="1"/>
      <c r="MRR51" s="1"/>
      <c r="MRS51" s="1"/>
      <c r="MRT51" s="1"/>
      <c r="MRU51" s="7"/>
      <c r="MRV51" s="1"/>
      <c r="MRW51" s="1"/>
      <c r="MRX51" s="1"/>
      <c r="MRY51" s="1"/>
      <c r="MRZ51" s="1"/>
      <c r="MSB51" s="1"/>
      <c r="MSC51" s="1"/>
      <c r="MSD51" s="1"/>
      <c r="MSE51" s="1"/>
      <c r="MSF51" s="1"/>
      <c r="MSG51" s="7"/>
      <c r="MSH51" s="1"/>
      <c r="MSI51" s="1"/>
      <c r="MSJ51" s="1"/>
      <c r="MSK51" s="1"/>
      <c r="MSL51" s="1"/>
      <c r="MSN51" s="1"/>
      <c r="MSO51" s="1"/>
      <c r="MSP51" s="1"/>
      <c r="MSQ51" s="1"/>
      <c r="MSR51" s="1"/>
      <c r="MSS51" s="7"/>
      <c r="MST51" s="1"/>
      <c r="MSU51" s="1"/>
      <c r="MSV51" s="1"/>
      <c r="MSW51" s="1"/>
      <c r="MSX51" s="1"/>
      <c r="MSZ51" s="1"/>
      <c r="MTA51" s="1"/>
      <c r="MTB51" s="1"/>
      <c r="MTC51" s="1"/>
      <c r="MTD51" s="1"/>
      <c r="MTE51" s="7"/>
      <c r="MTF51" s="1"/>
      <c r="MTG51" s="1"/>
      <c r="MTH51" s="1"/>
      <c r="MTI51" s="1"/>
      <c r="MTJ51" s="1"/>
      <c r="MTL51" s="1"/>
      <c r="MTM51" s="1"/>
      <c r="MTN51" s="1"/>
      <c r="MTO51" s="1"/>
      <c r="MTP51" s="1"/>
      <c r="MTQ51" s="7"/>
      <c r="MTR51" s="1"/>
      <c r="MTS51" s="1"/>
      <c r="MTT51" s="1"/>
      <c r="MTU51" s="1"/>
      <c r="MTV51" s="1"/>
      <c r="MTX51" s="1"/>
      <c r="MTY51" s="1"/>
      <c r="MTZ51" s="1"/>
      <c r="MUA51" s="1"/>
      <c r="MUB51" s="1"/>
      <c r="MUC51" s="7"/>
      <c r="MUD51" s="1"/>
      <c r="MUE51" s="1"/>
      <c r="MUF51" s="1"/>
      <c r="MUG51" s="1"/>
      <c r="MUH51" s="1"/>
      <c r="MUJ51" s="1"/>
      <c r="MUK51" s="1"/>
      <c r="MUL51" s="1"/>
      <c r="MUM51" s="1"/>
      <c r="MUN51" s="1"/>
      <c r="MUO51" s="7"/>
      <c r="MUP51" s="1"/>
      <c r="MUQ51" s="1"/>
      <c r="MUR51" s="1"/>
      <c r="MUS51" s="1"/>
      <c r="MUT51" s="1"/>
      <c r="MUV51" s="1"/>
      <c r="MUW51" s="1"/>
      <c r="MUX51" s="1"/>
      <c r="MUY51" s="1"/>
      <c r="MUZ51" s="1"/>
      <c r="MVA51" s="7"/>
      <c r="MVB51" s="1"/>
      <c r="MVC51" s="1"/>
      <c r="MVD51" s="1"/>
      <c r="MVE51" s="1"/>
      <c r="MVF51" s="1"/>
      <c r="MVH51" s="1"/>
      <c r="MVI51" s="1"/>
      <c r="MVJ51" s="1"/>
      <c r="MVK51" s="1"/>
      <c r="MVL51" s="1"/>
      <c r="MVM51" s="7"/>
      <c r="MVN51" s="1"/>
      <c r="MVO51" s="1"/>
      <c r="MVP51" s="1"/>
      <c r="MVQ51" s="1"/>
      <c r="MVR51" s="1"/>
      <c r="MVT51" s="1"/>
      <c r="MVU51" s="1"/>
      <c r="MVV51" s="1"/>
      <c r="MVW51" s="1"/>
      <c r="MVX51" s="1"/>
      <c r="MVY51" s="7"/>
      <c r="MVZ51" s="1"/>
      <c r="MWA51" s="1"/>
      <c r="MWB51" s="1"/>
      <c r="MWC51" s="1"/>
      <c r="MWD51" s="1"/>
      <c r="MWF51" s="1"/>
      <c r="MWG51" s="1"/>
      <c r="MWH51" s="1"/>
      <c r="MWI51" s="1"/>
      <c r="MWJ51" s="1"/>
      <c r="MWK51" s="7"/>
      <c r="MWL51" s="1"/>
      <c r="MWM51" s="1"/>
      <c r="MWN51" s="1"/>
      <c r="MWO51" s="1"/>
      <c r="MWP51" s="1"/>
      <c r="MWR51" s="1"/>
      <c r="MWS51" s="1"/>
      <c r="MWT51" s="1"/>
      <c r="MWU51" s="1"/>
      <c r="MWV51" s="1"/>
      <c r="MWW51" s="7"/>
      <c r="MWX51" s="1"/>
      <c r="MWY51" s="1"/>
      <c r="MWZ51" s="1"/>
      <c r="MXA51" s="1"/>
      <c r="MXB51" s="1"/>
      <c r="MXD51" s="1"/>
      <c r="MXE51" s="1"/>
      <c r="MXF51" s="1"/>
      <c r="MXG51" s="1"/>
      <c r="MXH51" s="1"/>
      <c r="MXI51" s="7"/>
      <c r="MXJ51" s="1"/>
      <c r="MXK51" s="1"/>
      <c r="MXL51" s="1"/>
      <c r="MXM51" s="1"/>
      <c r="MXN51" s="1"/>
      <c r="MXP51" s="1"/>
      <c r="MXQ51" s="1"/>
      <c r="MXR51" s="1"/>
      <c r="MXS51" s="1"/>
      <c r="MXT51" s="1"/>
      <c r="MXU51" s="7"/>
      <c r="MXV51" s="1"/>
      <c r="MXW51" s="1"/>
      <c r="MXX51" s="1"/>
      <c r="MXY51" s="1"/>
      <c r="MXZ51" s="1"/>
      <c r="MYB51" s="1"/>
      <c r="MYC51" s="1"/>
      <c r="MYD51" s="1"/>
      <c r="MYE51" s="1"/>
      <c r="MYF51" s="1"/>
      <c r="MYG51" s="7"/>
      <c r="MYH51" s="1"/>
      <c r="MYI51" s="1"/>
      <c r="MYJ51" s="1"/>
      <c r="MYK51" s="1"/>
      <c r="MYL51" s="1"/>
      <c r="MYN51" s="1"/>
      <c r="MYO51" s="1"/>
      <c r="MYP51" s="1"/>
      <c r="MYQ51" s="1"/>
      <c r="MYR51" s="1"/>
      <c r="MYS51" s="7"/>
      <c r="MYT51" s="1"/>
      <c r="MYU51" s="1"/>
      <c r="MYV51" s="1"/>
      <c r="MYW51" s="1"/>
      <c r="MYX51" s="1"/>
      <c r="MYZ51" s="1"/>
      <c r="MZA51" s="1"/>
      <c r="MZB51" s="1"/>
      <c r="MZC51" s="1"/>
      <c r="MZD51" s="1"/>
      <c r="MZE51" s="7"/>
      <c r="MZF51" s="1"/>
      <c r="MZG51" s="1"/>
      <c r="MZH51" s="1"/>
      <c r="MZI51" s="1"/>
      <c r="MZJ51" s="1"/>
      <c r="MZL51" s="1"/>
      <c r="MZM51" s="1"/>
      <c r="MZN51" s="1"/>
      <c r="MZO51" s="1"/>
      <c r="MZP51" s="1"/>
      <c r="MZQ51" s="7"/>
      <c r="MZR51" s="1"/>
      <c r="MZS51" s="1"/>
      <c r="MZT51" s="1"/>
      <c r="MZU51" s="1"/>
      <c r="MZV51" s="1"/>
      <c r="MZX51" s="1"/>
      <c r="MZY51" s="1"/>
      <c r="MZZ51" s="1"/>
      <c r="NAA51" s="1"/>
      <c r="NAB51" s="1"/>
      <c r="NAC51" s="7"/>
      <c r="NAD51" s="1"/>
      <c r="NAE51" s="1"/>
      <c r="NAF51" s="1"/>
      <c r="NAG51" s="1"/>
      <c r="NAH51" s="1"/>
      <c r="NAJ51" s="1"/>
      <c r="NAK51" s="1"/>
      <c r="NAL51" s="1"/>
      <c r="NAM51" s="1"/>
      <c r="NAN51" s="1"/>
      <c r="NAO51" s="7"/>
      <c r="NAP51" s="1"/>
      <c r="NAQ51" s="1"/>
      <c r="NAR51" s="1"/>
      <c r="NAS51" s="1"/>
      <c r="NAT51" s="1"/>
      <c r="NAV51" s="1"/>
      <c r="NAW51" s="1"/>
      <c r="NAX51" s="1"/>
      <c r="NAY51" s="1"/>
      <c r="NAZ51" s="1"/>
      <c r="NBA51" s="7"/>
      <c r="NBB51" s="1"/>
      <c r="NBC51" s="1"/>
      <c r="NBD51" s="1"/>
      <c r="NBE51" s="1"/>
      <c r="NBF51" s="1"/>
      <c r="NBH51" s="1"/>
      <c r="NBI51" s="1"/>
      <c r="NBJ51" s="1"/>
      <c r="NBK51" s="1"/>
      <c r="NBL51" s="1"/>
      <c r="NBM51" s="7"/>
      <c r="NBN51" s="1"/>
      <c r="NBO51" s="1"/>
      <c r="NBP51" s="1"/>
      <c r="NBQ51" s="1"/>
      <c r="NBR51" s="1"/>
      <c r="NBT51" s="1"/>
      <c r="NBU51" s="1"/>
      <c r="NBV51" s="1"/>
      <c r="NBW51" s="1"/>
      <c r="NBX51" s="1"/>
      <c r="NBY51" s="7"/>
      <c r="NBZ51" s="1"/>
      <c r="NCA51" s="1"/>
      <c r="NCB51" s="1"/>
      <c r="NCC51" s="1"/>
      <c r="NCD51" s="1"/>
      <c r="NCF51" s="1"/>
      <c r="NCG51" s="1"/>
      <c r="NCH51" s="1"/>
      <c r="NCI51" s="1"/>
      <c r="NCJ51" s="1"/>
      <c r="NCK51" s="7"/>
      <c r="NCL51" s="1"/>
      <c r="NCM51" s="1"/>
      <c r="NCN51" s="1"/>
      <c r="NCO51" s="1"/>
      <c r="NCP51" s="1"/>
      <c r="NCR51" s="1"/>
      <c r="NCS51" s="1"/>
      <c r="NCT51" s="1"/>
      <c r="NCU51" s="1"/>
      <c r="NCV51" s="1"/>
      <c r="NCW51" s="7"/>
      <c r="NCX51" s="1"/>
      <c r="NCY51" s="1"/>
      <c r="NCZ51" s="1"/>
      <c r="NDA51" s="1"/>
      <c r="NDB51" s="1"/>
      <c r="NDD51" s="1"/>
      <c r="NDE51" s="1"/>
      <c r="NDF51" s="1"/>
      <c r="NDG51" s="1"/>
      <c r="NDH51" s="1"/>
      <c r="NDI51" s="7"/>
      <c r="NDJ51" s="1"/>
      <c r="NDK51" s="1"/>
      <c r="NDL51" s="1"/>
      <c r="NDM51" s="1"/>
      <c r="NDN51" s="1"/>
      <c r="NDP51" s="1"/>
      <c r="NDQ51" s="1"/>
      <c r="NDR51" s="1"/>
      <c r="NDS51" s="1"/>
      <c r="NDT51" s="1"/>
      <c r="NDU51" s="7"/>
      <c r="NDV51" s="1"/>
      <c r="NDW51" s="1"/>
      <c r="NDX51" s="1"/>
      <c r="NDY51" s="1"/>
      <c r="NDZ51" s="1"/>
      <c r="NEB51" s="1"/>
      <c r="NEC51" s="1"/>
      <c r="NED51" s="1"/>
      <c r="NEE51" s="1"/>
      <c r="NEF51" s="1"/>
      <c r="NEG51" s="7"/>
      <c r="NEH51" s="1"/>
      <c r="NEI51" s="1"/>
      <c r="NEJ51" s="1"/>
      <c r="NEK51" s="1"/>
      <c r="NEL51" s="1"/>
      <c r="NEN51" s="1"/>
      <c r="NEO51" s="1"/>
      <c r="NEP51" s="1"/>
      <c r="NEQ51" s="1"/>
      <c r="NER51" s="1"/>
      <c r="NES51" s="7"/>
      <c r="NET51" s="1"/>
      <c r="NEU51" s="1"/>
      <c r="NEV51" s="1"/>
      <c r="NEW51" s="1"/>
      <c r="NEX51" s="1"/>
      <c r="NEZ51" s="1"/>
      <c r="NFA51" s="1"/>
      <c r="NFB51" s="1"/>
      <c r="NFC51" s="1"/>
      <c r="NFD51" s="1"/>
      <c r="NFE51" s="7"/>
      <c r="NFF51" s="1"/>
      <c r="NFG51" s="1"/>
      <c r="NFH51" s="1"/>
      <c r="NFI51" s="1"/>
      <c r="NFJ51" s="1"/>
      <c r="NFL51" s="1"/>
      <c r="NFM51" s="1"/>
      <c r="NFN51" s="1"/>
      <c r="NFO51" s="1"/>
      <c r="NFP51" s="1"/>
      <c r="NFQ51" s="7"/>
      <c r="NFR51" s="1"/>
      <c r="NFS51" s="1"/>
      <c r="NFT51" s="1"/>
      <c r="NFU51" s="1"/>
      <c r="NFV51" s="1"/>
      <c r="NFX51" s="1"/>
      <c r="NFY51" s="1"/>
      <c r="NFZ51" s="1"/>
      <c r="NGA51" s="1"/>
      <c r="NGB51" s="1"/>
      <c r="NGC51" s="7"/>
      <c r="NGD51" s="1"/>
      <c r="NGE51" s="1"/>
      <c r="NGF51" s="1"/>
      <c r="NGG51" s="1"/>
      <c r="NGH51" s="1"/>
      <c r="NGJ51" s="1"/>
      <c r="NGK51" s="1"/>
      <c r="NGL51" s="1"/>
      <c r="NGM51" s="1"/>
      <c r="NGN51" s="1"/>
      <c r="NGO51" s="7"/>
      <c r="NGP51" s="1"/>
      <c r="NGQ51" s="1"/>
      <c r="NGR51" s="1"/>
      <c r="NGS51" s="1"/>
      <c r="NGT51" s="1"/>
      <c r="NGV51" s="1"/>
      <c r="NGW51" s="1"/>
      <c r="NGX51" s="1"/>
      <c r="NGY51" s="1"/>
      <c r="NGZ51" s="1"/>
      <c r="NHA51" s="7"/>
      <c r="NHB51" s="1"/>
      <c r="NHC51" s="1"/>
      <c r="NHD51" s="1"/>
      <c r="NHE51" s="1"/>
      <c r="NHF51" s="1"/>
      <c r="NHH51" s="1"/>
      <c r="NHI51" s="1"/>
      <c r="NHJ51" s="1"/>
      <c r="NHK51" s="1"/>
      <c r="NHL51" s="1"/>
      <c r="NHM51" s="7"/>
      <c r="NHN51" s="1"/>
      <c r="NHO51" s="1"/>
      <c r="NHP51" s="1"/>
      <c r="NHQ51" s="1"/>
      <c r="NHR51" s="1"/>
      <c r="NHT51" s="1"/>
      <c r="NHU51" s="1"/>
      <c r="NHV51" s="1"/>
      <c r="NHW51" s="1"/>
      <c r="NHX51" s="1"/>
      <c r="NHY51" s="7"/>
      <c r="NHZ51" s="1"/>
      <c r="NIA51" s="1"/>
      <c r="NIB51" s="1"/>
      <c r="NIC51" s="1"/>
      <c r="NID51" s="1"/>
      <c r="NIF51" s="1"/>
      <c r="NIG51" s="1"/>
      <c r="NIH51" s="1"/>
      <c r="NII51" s="1"/>
      <c r="NIJ51" s="1"/>
      <c r="NIK51" s="7"/>
      <c r="NIL51" s="1"/>
      <c r="NIM51" s="1"/>
      <c r="NIN51" s="1"/>
      <c r="NIO51" s="1"/>
      <c r="NIP51" s="1"/>
      <c r="NIR51" s="1"/>
      <c r="NIS51" s="1"/>
      <c r="NIT51" s="1"/>
      <c r="NIU51" s="1"/>
      <c r="NIV51" s="1"/>
      <c r="NIW51" s="7"/>
      <c r="NIX51" s="1"/>
      <c r="NIY51" s="1"/>
      <c r="NIZ51" s="1"/>
      <c r="NJA51" s="1"/>
      <c r="NJB51" s="1"/>
      <c r="NJD51" s="1"/>
      <c r="NJE51" s="1"/>
      <c r="NJF51" s="1"/>
      <c r="NJG51" s="1"/>
      <c r="NJH51" s="1"/>
      <c r="NJI51" s="7"/>
      <c r="NJJ51" s="1"/>
      <c r="NJK51" s="1"/>
      <c r="NJL51" s="1"/>
      <c r="NJM51" s="1"/>
      <c r="NJN51" s="1"/>
      <c r="NJP51" s="1"/>
      <c r="NJQ51" s="1"/>
      <c r="NJR51" s="1"/>
      <c r="NJS51" s="1"/>
      <c r="NJT51" s="1"/>
      <c r="NJU51" s="7"/>
      <c r="NJV51" s="1"/>
      <c r="NJW51" s="1"/>
      <c r="NJX51" s="1"/>
      <c r="NJY51" s="1"/>
      <c r="NJZ51" s="1"/>
      <c r="NKB51" s="1"/>
      <c r="NKC51" s="1"/>
      <c r="NKD51" s="1"/>
      <c r="NKE51" s="1"/>
      <c r="NKF51" s="1"/>
      <c r="NKG51" s="7"/>
      <c r="NKH51" s="1"/>
      <c r="NKI51" s="1"/>
      <c r="NKJ51" s="1"/>
      <c r="NKK51" s="1"/>
      <c r="NKL51" s="1"/>
      <c r="NKN51" s="1"/>
      <c r="NKO51" s="1"/>
      <c r="NKP51" s="1"/>
      <c r="NKQ51" s="1"/>
      <c r="NKR51" s="1"/>
      <c r="NKS51" s="7"/>
      <c r="NKT51" s="1"/>
      <c r="NKU51" s="1"/>
      <c r="NKV51" s="1"/>
      <c r="NKW51" s="1"/>
      <c r="NKX51" s="1"/>
      <c r="NKZ51" s="1"/>
      <c r="NLA51" s="1"/>
      <c r="NLB51" s="1"/>
      <c r="NLC51" s="1"/>
      <c r="NLD51" s="1"/>
      <c r="NLE51" s="7"/>
      <c r="NLF51" s="1"/>
      <c r="NLG51" s="1"/>
      <c r="NLH51" s="1"/>
      <c r="NLI51" s="1"/>
      <c r="NLJ51" s="1"/>
      <c r="NLL51" s="1"/>
      <c r="NLM51" s="1"/>
      <c r="NLN51" s="1"/>
      <c r="NLO51" s="1"/>
      <c r="NLP51" s="1"/>
      <c r="NLQ51" s="7"/>
      <c r="NLR51" s="1"/>
      <c r="NLS51" s="1"/>
      <c r="NLT51" s="1"/>
      <c r="NLU51" s="1"/>
      <c r="NLV51" s="1"/>
      <c r="NLX51" s="1"/>
      <c r="NLY51" s="1"/>
      <c r="NLZ51" s="1"/>
      <c r="NMA51" s="1"/>
      <c r="NMB51" s="1"/>
      <c r="NMC51" s="7"/>
      <c r="NMD51" s="1"/>
      <c r="NME51" s="1"/>
      <c r="NMF51" s="1"/>
      <c r="NMG51" s="1"/>
      <c r="NMH51" s="1"/>
      <c r="NMJ51" s="1"/>
      <c r="NMK51" s="1"/>
      <c r="NML51" s="1"/>
      <c r="NMM51" s="1"/>
      <c r="NMN51" s="1"/>
      <c r="NMO51" s="7"/>
      <c r="NMP51" s="1"/>
      <c r="NMQ51" s="1"/>
      <c r="NMR51" s="1"/>
      <c r="NMS51" s="1"/>
      <c r="NMT51" s="1"/>
      <c r="NMV51" s="1"/>
      <c r="NMW51" s="1"/>
      <c r="NMX51" s="1"/>
      <c r="NMY51" s="1"/>
      <c r="NMZ51" s="1"/>
      <c r="NNA51" s="7"/>
      <c r="NNB51" s="1"/>
      <c r="NNC51" s="1"/>
      <c r="NND51" s="1"/>
      <c r="NNE51" s="1"/>
      <c r="NNF51" s="1"/>
      <c r="NNH51" s="1"/>
      <c r="NNI51" s="1"/>
      <c r="NNJ51" s="1"/>
      <c r="NNK51" s="1"/>
      <c r="NNL51" s="1"/>
      <c r="NNM51" s="7"/>
      <c r="NNN51" s="1"/>
      <c r="NNO51" s="1"/>
      <c r="NNP51" s="1"/>
      <c r="NNQ51" s="1"/>
      <c r="NNR51" s="1"/>
      <c r="NNT51" s="1"/>
      <c r="NNU51" s="1"/>
      <c r="NNV51" s="1"/>
      <c r="NNW51" s="1"/>
      <c r="NNX51" s="1"/>
      <c r="NNY51" s="7"/>
      <c r="NNZ51" s="1"/>
      <c r="NOA51" s="1"/>
      <c r="NOB51" s="1"/>
      <c r="NOC51" s="1"/>
      <c r="NOD51" s="1"/>
      <c r="NOF51" s="1"/>
      <c r="NOG51" s="1"/>
      <c r="NOH51" s="1"/>
      <c r="NOI51" s="1"/>
      <c r="NOJ51" s="1"/>
      <c r="NOK51" s="7"/>
      <c r="NOL51" s="1"/>
      <c r="NOM51" s="1"/>
      <c r="NON51" s="1"/>
      <c r="NOO51" s="1"/>
      <c r="NOP51" s="1"/>
      <c r="NOR51" s="1"/>
      <c r="NOS51" s="1"/>
      <c r="NOT51" s="1"/>
      <c r="NOU51" s="1"/>
      <c r="NOV51" s="1"/>
      <c r="NOW51" s="7"/>
      <c r="NOX51" s="1"/>
      <c r="NOY51" s="1"/>
      <c r="NOZ51" s="1"/>
      <c r="NPA51" s="1"/>
      <c r="NPB51" s="1"/>
      <c r="NPD51" s="1"/>
      <c r="NPE51" s="1"/>
      <c r="NPF51" s="1"/>
      <c r="NPG51" s="1"/>
      <c r="NPH51" s="1"/>
      <c r="NPI51" s="7"/>
      <c r="NPJ51" s="1"/>
      <c r="NPK51" s="1"/>
      <c r="NPL51" s="1"/>
      <c r="NPM51" s="1"/>
      <c r="NPN51" s="1"/>
      <c r="NPP51" s="1"/>
      <c r="NPQ51" s="1"/>
      <c r="NPR51" s="1"/>
      <c r="NPS51" s="1"/>
      <c r="NPT51" s="1"/>
      <c r="NPU51" s="7"/>
      <c r="NPV51" s="1"/>
      <c r="NPW51" s="1"/>
      <c r="NPX51" s="1"/>
      <c r="NPY51" s="1"/>
      <c r="NPZ51" s="1"/>
      <c r="NQB51" s="1"/>
      <c r="NQC51" s="1"/>
      <c r="NQD51" s="1"/>
      <c r="NQE51" s="1"/>
      <c r="NQF51" s="1"/>
      <c r="NQG51" s="7"/>
      <c r="NQH51" s="1"/>
      <c r="NQI51" s="1"/>
      <c r="NQJ51" s="1"/>
      <c r="NQK51" s="1"/>
      <c r="NQL51" s="1"/>
      <c r="NQN51" s="1"/>
      <c r="NQO51" s="1"/>
      <c r="NQP51" s="1"/>
      <c r="NQQ51" s="1"/>
      <c r="NQR51" s="1"/>
      <c r="NQS51" s="7"/>
      <c r="NQT51" s="1"/>
      <c r="NQU51" s="1"/>
      <c r="NQV51" s="1"/>
      <c r="NQW51" s="1"/>
      <c r="NQX51" s="1"/>
      <c r="NQZ51" s="1"/>
      <c r="NRA51" s="1"/>
      <c r="NRB51" s="1"/>
      <c r="NRC51" s="1"/>
      <c r="NRD51" s="1"/>
      <c r="NRE51" s="7"/>
      <c r="NRF51" s="1"/>
      <c r="NRG51" s="1"/>
      <c r="NRH51" s="1"/>
      <c r="NRI51" s="1"/>
      <c r="NRJ51" s="1"/>
      <c r="NRL51" s="1"/>
      <c r="NRM51" s="1"/>
      <c r="NRN51" s="1"/>
      <c r="NRO51" s="1"/>
      <c r="NRP51" s="1"/>
      <c r="NRQ51" s="7"/>
      <c r="NRR51" s="1"/>
      <c r="NRS51" s="1"/>
      <c r="NRT51" s="1"/>
      <c r="NRU51" s="1"/>
      <c r="NRV51" s="1"/>
      <c r="NRX51" s="1"/>
      <c r="NRY51" s="1"/>
      <c r="NRZ51" s="1"/>
      <c r="NSA51" s="1"/>
      <c r="NSB51" s="1"/>
      <c r="NSC51" s="7"/>
      <c r="NSD51" s="1"/>
      <c r="NSE51" s="1"/>
      <c r="NSF51" s="1"/>
      <c r="NSG51" s="1"/>
      <c r="NSH51" s="1"/>
      <c r="NSJ51" s="1"/>
      <c r="NSK51" s="1"/>
      <c r="NSL51" s="1"/>
      <c r="NSM51" s="1"/>
      <c r="NSN51" s="1"/>
      <c r="NSO51" s="7"/>
      <c r="NSP51" s="1"/>
      <c r="NSQ51" s="1"/>
      <c r="NSR51" s="1"/>
      <c r="NSS51" s="1"/>
      <c r="NST51" s="1"/>
      <c r="NSV51" s="1"/>
      <c r="NSW51" s="1"/>
      <c r="NSX51" s="1"/>
      <c r="NSY51" s="1"/>
      <c r="NSZ51" s="1"/>
      <c r="NTA51" s="7"/>
      <c r="NTB51" s="1"/>
      <c r="NTC51" s="1"/>
      <c r="NTD51" s="1"/>
      <c r="NTE51" s="1"/>
      <c r="NTF51" s="1"/>
      <c r="NTH51" s="1"/>
      <c r="NTI51" s="1"/>
      <c r="NTJ51" s="1"/>
      <c r="NTK51" s="1"/>
      <c r="NTL51" s="1"/>
      <c r="NTM51" s="7"/>
      <c r="NTN51" s="1"/>
      <c r="NTO51" s="1"/>
      <c r="NTP51" s="1"/>
      <c r="NTQ51" s="1"/>
      <c r="NTR51" s="1"/>
      <c r="NTT51" s="1"/>
      <c r="NTU51" s="1"/>
      <c r="NTV51" s="1"/>
      <c r="NTW51" s="1"/>
      <c r="NTX51" s="1"/>
      <c r="NTY51" s="7"/>
      <c r="NTZ51" s="1"/>
      <c r="NUA51" s="1"/>
      <c r="NUB51" s="1"/>
      <c r="NUC51" s="1"/>
      <c r="NUD51" s="1"/>
      <c r="NUF51" s="1"/>
      <c r="NUG51" s="1"/>
      <c r="NUH51" s="1"/>
      <c r="NUI51" s="1"/>
      <c r="NUJ51" s="1"/>
      <c r="NUK51" s="7"/>
      <c r="NUL51" s="1"/>
      <c r="NUM51" s="1"/>
      <c r="NUN51" s="1"/>
      <c r="NUO51" s="1"/>
      <c r="NUP51" s="1"/>
      <c r="NUR51" s="1"/>
      <c r="NUS51" s="1"/>
      <c r="NUT51" s="1"/>
      <c r="NUU51" s="1"/>
      <c r="NUV51" s="1"/>
      <c r="NUW51" s="7"/>
      <c r="NUX51" s="1"/>
      <c r="NUY51" s="1"/>
      <c r="NUZ51" s="1"/>
      <c r="NVA51" s="1"/>
      <c r="NVB51" s="1"/>
      <c r="NVD51" s="1"/>
      <c r="NVE51" s="1"/>
      <c r="NVF51" s="1"/>
      <c r="NVG51" s="1"/>
      <c r="NVH51" s="1"/>
      <c r="NVI51" s="7"/>
      <c r="NVJ51" s="1"/>
      <c r="NVK51" s="1"/>
      <c r="NVL51" s="1"/>
      <c r="NVM51" s="1"/>
      <c r="NVN51" s="1"/>
      <c r="NVP51" s="1"/>
      <c r="NVQ51" s="1"/>
      <c r="NVR51" s="1"/>
      <c r="NVS51" s="1"/>
      <c r="NVT51" s="1"/>
      <c r="NVU51" s="7"/>
      <c r="NVV51" s="1"/>
      <c r="NVW51" s="1"/>
      <c r="NVX51" s="1"/>
      <c r="NVY51" s="1"/>
      <c r="NVZ51" s="1"/>
      <c r="NWB51" s="1"/>
      <c r="NWC51" s="1"/>
      <c r="NWD51" s="1"/>
      <c r="NWE51" s="1"/>
      <c r="NWF51" s="1"/>
      <c r="NWG51" s="7"/>
      <c r="NWH51" s="1"/>
      <c r="NWI51" s="1"/>
      <c r="NWJ51" s="1"/>
      <c r="NWK51" s="1"/>
      <c r="NWL51" s="1"/>
      <c r="NWN51" s="1"/>
      <c r="NWO51" s="1"/>
      <c r="NWP51" s="1"/>
      <c r="NWQ51" s="1"/>
      <c r="NWR51" s="1"/>
      <c r="NWS51" s="7"/>
      <c r="NWT51" s="1"/>
      <c r="NWU51" s="1"/>
      <c r="NWV51" s="1"/>
      <c r="NWW51" s="1"/>
      <c r="NWX51" s="1"/>
      <c r="NWZ51" s="1"/>
      <c r="NXA51" s="1"/>
      <c r="NXB51" s="1"/>
      <c r="NXC51" s="1"/>
      <c r="NXD51" s="1"/>
      <c r="NXE51" s="7"/>
      <c r="NXF51" s="1"/>
      <c r="NXG51" s="1"/>
      <c r="NXH51" s="1"/>
      <c r="NXI51" s="1"/>
      <c r="NXJ51" s="1"/>
      <c r="NXL51" s="1"/>
      <c r="NXM51" s="1"/>
      <c r="NXN51" s="1"/>
      <c r="NXO51" s="1"/>
      <c r="NXP51" s="1"/>
      <c r="NXQ51" s="7"/>
      <c r="NXR51" s="1"/>
      <c r="NXS51" s="1"/>
      <c r="NXT51" s="1"/>
      <c r="NXU51" s="1"/>
      <c r="NXV51" s="1"/>
      <c r="NXX51" s="1"/>
      <c r="NXY51" s="1"/>
      <c r="NXZ51" s="1"/>
      <c r="NYA51" s="1"/>
      <c r="NYB51" s="1"/>
      <c r="NYC51" s="7"/>
      <c r="NYD51" s="1"/>
      <c r="NYE51" s="1"/>
      <c r="NYF51" s="1"/>
      <c r="NYG51" s="1"/>
      <c r="NYH51" s="1"/>
      <c r="NYJ51" s="1"/>
      <c r="NYK51" s="1"/>
      <c r="NYL51" s="1"/>
      <c r="NYM51" s="1"/>
      <c r="NYN51" s="1"/>
      <c r="NYO51" s="7"/>
      <c r="NYP51" s="1"/>
      <c r="NYQ51" s="1"/>
      <c r="NYR51" s="1"/>
      <c r="NYS51" s="1"/>
      <c r="NYT51" s="1"/>
      <c r="NYV51" s="1"/>
      <c r="NYW51" s="1"/>
      <c r="NYX51" s="1"/>
      <c r="NYY51" s="1"/>
      <c r="NYZ51" s="1"/>
      <c r="NZA51" s="7"/>
      <c r="NZB51" s="1"/>
      <c r="NZC51" s="1"/>
      <c r="NZD51" s="1"/>
      <c r="NZE51" s="1"/>
      <c r="NZF51" s="1"/>
      <c r="NZH51" s="1"/>
      <c r="NZI51" s="1"/>
      <c r="NZJ51" s="1"/>
      <c r="NZK51" s="1"/>
      <c r="NZL51" s="1"/>
      <c r="NZM51" s="7"/>
      <c r="NZN51" s="1"/>
      <c r="NZO51" s="1"/>
      <c r="NZP51" s="1"/>
      <c r="NZQ51" s="1"/>
      <c r="NZR51" s="1"/>
      <c r="NZT51" s="1"/>
      <c r="NZU51" s="1"/>
      <c r="NZV51" s="1"/>
      <c r="NZW51" s="1"/>
      <c r="NZX51" s="1"/>
      <c r="NZY51" s="7"/>
      <c r="NZZ51" s="1"/>
      <c r="OAA51" s="1"/>
      <c r="OAB51" s="1"/>
      <c r="OAC51" s="1"/>
      <c r="OAD51" s="1"/>
      <c r="OAF51" s="1"/>
      <c r="OAG51" s="1"/>
      <c r="OAH51" s="1"/>
      <c r="OAI51" s="1"/>
      <c r="OAJ51" s="1"/>
      <c r="OAK51" s="7"/>
      <c r="OAL51" s="1"/>
      <c r="OAM51" s="1"/>
      <c r="OAN51" s="1"/>
      <c r="OAO51" s="1"/>
      <c r="OAP51" s="1"/>
      <c r="OAR51" s="1"/>
      <c r="OAS51" s="1"/>
      <c r="OAT51" s="1"/>
      <c r="OAU51" s="1"/>
      <c r="OAV51" s="1"/>
      <c r="OAW51" s="7"/>
      <c r="OAX51" s="1"/>
      <c r="OAY51" s="1"/>
      <c r="OAZ51" s="1"/>
      <c r="OBA51" s="1"/>
      <c r="OBB51" s="1"/>
      <c r="OBD51" s="1"/>
      <c r="OBE51" s="1"/>
      <c r="OBF51" s="1"/>
      <c r="OBG51" s="1"/>
      <c r="OBH51" s="1"/>
      <c r="OBI51" s="7"/>
      <c r="OBJ51" s="1"/>
      <c r="OBK51" s="1"/>
      <c r="OBL51" s="1"/>
      <c r="OBM51" s="1"/>
      <c r="OBN51" s="1"/>
      <c r="OBP51" s="1"/>
      <c r="OBQ51" s="1"/>
      <c r="OBR51" s="1"/>
      <c r="OBS51" s="1"/>
      <c r="OBT51" s="1"/>
      <c r="OBU51" s="7"/>
      <c r="OBV51" s="1"/>
      <c r="OBW51" s="1"/>
      <c r="OBX51" s="1"/>
      <c r="OBY51" s="1"/>
      <c r="OBZ51" s="1"/>
      <c r="OCB51" s="1"/>
      <c r="OCC51" s="1"/>
      <c r="OCD51" s="1"/>
      <c r="OCE51" s="1"/>
      <c r="OCF51" s="1"/>
      <c r="OCG51" s="7"/>
      <c r="OCH51" s="1"/>
      <c r="OCI51" s="1"/>
      <c r="OCJ51" s="1"/>
      <c r="OCK51" s="1"/>
      <c r="OCL51" s="1"/>
      <c r="OCN51" s="1"/>
      <c r="OCO51" s="1"/>
      <c r="OCP51" s="1"/>
      <c r="OCQ51" s="1"/>
      <c r="OCR51" s="1"/>
      <c r="OCS51" s="7"/>
      <c r="OCT51" s="1"/>
      <c r="OCU51" s="1"/>
      <c r="OCV51" s="1"/>
      <c r="OCW51" s="1"/>
      <c r="OCX51" s="1"/>
      <c r="OCZ51" s="1"/>
      <c r="ODA51" s="1"/>
      <c r="ODB51" s="1"/>
      <c r="ODC51" s="1"/>
      <c r="ODD51" s="1"/>
      <c r="ODE51" s="7"/>
      <c r="ODF51" s="1"/>
      <c r="ODG51" s="1"/>
      <c r="ODH51" s="1"/>
      <c r="ODI51" s="1"/>
      <c r="ODJ51" s="1"/>
      <c r="ODL51" s="1"/>
      <c r="ODM51" s="1"/>
      <c r="ODN51" s="1"/>
      <c r="ODO51" s="1"/>
      <c r="ODP51" s="1"/>
      <c r="ODQ51" s="7"/>
      <c r="ODR51" s="1"/>
      <c r="ODS51" s="1"/>
      <c r="ODT51" s="1"/>
      <c r="ODU51" s="1"/>
      <c r="ODV51" s="1"/>
      <c r="ODX51" s="1"/>
      <c r="ODY51" s="1"/>
      <c r="ODZ51" s="1"/>
      <c r="OEA51" s="1"/>
      <c r="OEB51" s="1"/>
      <c r="OEC51" s="7"/>
      <c r="OED51" s="1"/>
      <c r="OEE51" s="1"/>
      <c r="OEF51" s="1"/>
      <c r="OEG51" s="1"/>
      <c r="OEH51" s="1"/>
      <c r="OEJ51" s="1"/>
      <c r="OEK51" s="1"/>
      <c r="OEL51" s="1"/>
      <c r="OEM51" s="1"/>
      <c r="OEN51" s="1"/>
      <c r="OEO51" s="7"/>
      <c r="OEP51" s="1"/>
      <c r="OEQ51" s="1"/>
      <c r="OER51" s="1"/>
      <c r="OES51" s="1"/>
      <c r="OET51" s="1"/>
      <c r="OEV51" s="1"/>
      <c r="OEW51" s="1"/>
      <c r="OEX51" s="1"/>
      <c r="OEY51" s="1"/>
      <c r="OEZ51" s="1"/>
      <c r="OFA51" s="7"/>
      <c r="OFB51" s="1"/>
      <c r="OFC51" s="1"/>
      <c r="OFD51" s="1"/>
      <c r="OFE51" s="1"/>
      <c r="OFF51" s="1"/>
      <c r="OFH51" s="1"/>
      <c r="OFI51" s="1"/>
      <c r="OFJ51" s="1"/>
      <c r="OFK51" s="1"/>
      <c r="OFL51" s="1"/>
      <c r="OFM51" s="7"/>
      <c r="OFN51" s="1"/>
      <c r="OFO51" s="1"/>
      <c r="OFP51" s="1"/>
      <c r="OFQ51" s="1"/>
      <c r="OFR51" s="1"/>
      <c r="OFT51" s="1"/>
      <c r="OFU51" s="1"/>
      <c r="OFV51" s="1"/>
      <c r="OFW51" s="1"/>
      <c r="OFX51" s="1"/>
      <c r="OFY51" s="7"/>
      <c r="OFZ51" s="1"/>
      <c r="OGA51" s="1"/>
      <c r="OGB51" s="1"/>
      <c r="OGC51" s="1"/>
      <c r="OGD51" s="1"/>
      <c r="OGF51" s="1"/>
      <c r="OGG51" s="1"/>
      <c r="OGH51" s="1"/>
      <c r="OGI51" s="1"/>
      <c r="OGJ51" s="1"/>
      <c r="OGK51" s="7"/>
      <c r="OGL51" s="1"/>
      <c r="OGM51" s="1"/>
      <c r="OGN51" s="1"/>
      <c r="OGO51" s="1"/>
      <c r="OGP51" s="1"/>
      <c r="OGR51" s="1"/>
      <c r="OGS51" s="1"/>
      <c r="OGT51" s="1"/>
      <c r="OGU51" s="1"/>
      <c r="OGV51" s="1"/>
      <c r="OGW51" s="7"/>
      <c r="OGX51" s="1"/>
      <c r="OGY51" s="1"/>
      <c r="OGZ51" s="1"/>
      <c r="OHA51" s="1"/>
      <c r="OHB51" s="1"/>
      <c r="OHD51" s="1"/>
      <c r="OHE51" s="1"/>
      <c r="OHF51" s="1"/>
      <c r="OHG51" s="1"/>
      <c r="OHH51" s="1"/>
      <c r="OHI51" s="7"/>
      <c r="OHJ51" s="1"/>
      <c r="OHK51" s="1"/>
      <c r="OHL51" s="1"/>
      <c r="OHM51" s="1"/>
      <c r="OHN51" s="1"/>
      <c r="OHP51" s="1"/>
      <c r="OHQ51" s="1"/>
      <c r="OHR51" s="1"/>
      <c r="OHS51" s="1"/>
      <c r="OHT51" s="1"/>
      <c r="OHU51" s="7"/>
      <c r="OHV51" s="1"/>
      <c r="OHW51" s="1"/>
      <c r="OHX51" s="1"/>
      <c r="OHY51" s="1"/>
      <c r="OHZ51" s="1"/>
      <c r="OIB51" s="1"/>
      <c r="OIC51" s="1"/>
      <c r="OID51" s="1"/>
      <c r="OIE51" s="1"/>
      <c r="OIF51" s="1"/>
      <c r="OIG51" s="7"/>
      <c r="OIH51" s="1"/>
      <c r="OII51" s="1"/>
      <c r="OIJ51" s="1"/>
      <c r="OIK51" s="1"/>
      <c r="OIL51" s="1"/>
      <c r="OIN51" s="1"/>
      <c r="OIO51" s="1"/>
      <c r="OIP51" s="1"/>
      <c r="OIQ51" s="1"/>
      <c r="OIR51" s="1"/>
      <c r="OIS51" s="7"/>
      <c r="OIT51" s="1"/>
      <c r="OIU51" s="1"/>
      <c r="OIV51" s="1"/>
      <c r="OIW51" s="1"/>
      <c r="OIX51" s="1"/>
      <c r="OIZ51" s="1"/>
      <c r="OJA51" s="1"/>
      <c r="OJB51" s="1"/>
      <c r="OJC51" s="1"/>
      <c r="OJD51" s="1"/>
      <c r="OJE51" s="7"/>
      <c r="OJF51" s="1"/>
      <c r="OJG51" s="1"/>
      <c r="OJH51" s="1"/>
      <c r="OJI51" s="1"/>
      <c r="OJJ51" s="1"/>
      <c r="OJL51" s="1"/>
      <c r="OJM51" s="1"/>
      <c r="OJN51" s="1"/>
      <c r="OJO51" s="1"/>
      <c r="OJP51" s="1"/>
      <c r="OJQ51" s="7"/>
      <c r="OJR51" s="1"/>
      <c r="OJS51" s="1"/>
      <c r="OJT51" s="1"/>
      <c r="OJU51" s="1"/>
      <c r="OJV51" s="1"/>
      <c r="OJX51" s="1"/>
      <c r="OJY51" s="1"/>
      <c r="OJZ51" s="1"/>
      <c r="OKA51" s="1"/>
      <c r="OKB51" s="1"/>
      <c r="OKC51" s="7"/>
      <c r="OKD51" s="1"/>
      <c r="OKE51" s="1"/>
      <c r="OKF51" s="1"/>
      <c r="OKG51" s="1"/>
      <c r="OKH51" s="1"/>
      <c r="OKJ51" s="1"/>
      <c r="OKK51" s="1"/>
      <c r="OKL51" s="1"/>
      <c r="OKM51" s="1"/>
      <c r="OKN51" s="1"/>
      <c r="OKO51" s="7"/>
      <c r="OKP51" s="1"/>
      <c r="OKQ51" s="1"/>
      <c r="OKR51" s="1"/>
      <c r="OKS51" s="1"/>
      <c r="OKT51" s="1"/>
      <c r="OKV51" s="1"/>
      <c r="OKW51" s="1"/>
      <c r="OKX51" s="1"/>
      <c r="OKY51" s="1"/>
      <c r="OKZ51" s="1"/>
      <c r="OLA51" s="7"/>
      <c r="OLB51" s="1"/>
      <c r="OLC51" s="1"/>
      <c r="OLD51" s="1"/>
      <c r="OLE51" s="1"/>
      <c r="OLF51" s="1"/>
      <c r="OLH51" s="1"/>
      <c r="OLI51" s="1"/>
      <c r="OLJ51" s="1"/>
      <c r="OLK51" s="1"/>
      <c r="OLL51" s="1"/>
      <c r="OLM51" s="7"/>
      <c r="OLN51" s="1"/>
      <c r="OLO51" s="1"/>
      <c r="OLP51" s="1"/>
      <c r="OLQ51" s="1"/>
      <c r="OLR51" s="1"/>
      <c r="OLT51" s="1"/>
      <c r="OLU51" s="1"/>
      <c r="OLV51" s="1"/>
      <c r="OLW51" s="1"/>
      <c r="OLX51" s="1"/>
      <c r="OLY51" s="7"/>
      <c r="OLZ51" s="1"/>
      <c r="OMA51" s="1"/>
      <c r="OMB51" s="1"/>
      <c r="OMC51" s="1"/>
      <c r="OMD51" s="1"/>
      <c r="OMF51" s="1"/>
      <c r="OMG51" s="1"/>
      <c r="OMH51" s="1"/>
      <c r="OMI51" s="1"/>
      <c r="OMJ51" s="1"/>
      <c r="OMK51" s="7"/>
      <c r="OML51" s="1"/>
      <c r="OMM51" s="1"/>
      <c r="OMN51" s="1"/>
      <c r="OMO51" s="1"/>
      <c r="OMP51" s="1"/>
      <c r="OMR51" s="1"/>
      <c r="OMS51" s="1"/>
      <c r="OMT51" s="1"/>
      <c r="OMU51" s="1"/>
      <c r="OMV51" s="1"/>
      <c r="OMW51" s="7"/>
      <c r="OMX51" s="1"/>
      <c r="OMY51" s="1"/>
      <c r="OMZ51" s="1"/>
      <c r="ONA51" s="1"/>
      <c r="ONB51" s="1"/>
      <c r="OND51" s="1"/>
      <c r="ONE51" s="1"/>
      <c r="ONF51" s="1"/>
      <c r="ONG51" s="1"/>
      <c r="ONH51" s="1"/>
      <c r="ONI51" s="7"/>
      <c r="ONJ51" s="1"/>
      <c r="ONK51" s="1"/>
      <c r="ONL51" s="1"/>
      <c r="ONM51" s="1"/>
      <c r="ONN51" s="1"/>
      <c r="ONP51" s="1"/>
      <c r="ONQ51" s="1"/>
      <c r="ONR51" s="1"/>
      <c r="ONS51" s="1"/>
      <c r="ONT51" s="1"/>
      <c r="ONU51" s="7"/>
      <c r="ONV51" s="1"/>
      <c r="ONW51" s="1"/>
      <c r="ONX51" s="1"/>
      <c r="ONY51" s="1"/>
      <c r="ONZ51" s="1"/>
      <c r="OOB51" s="1"/>
      <c r="OOC51" s="1"/>
      <c r="OOD51" s="1"/>
      <c r="OOE51" s="1"/>
      <c r="OOF51" s="1"/>
      <c r="OOG51" s="7"/>
      <c r="OOH51" s="1"/>
      <c r="OOI51" s="1"/>
      <c r="OOJ51" s="1"/>
      <c r="OOK51" s="1"/>
      <c r="OOL51" s="1"/>
      <c r="OON51" s="1"/>
      <c r="OOO51" s="1"/>
      <c r="OOP51" s="1"/>
      <c r="OOQ51" s="1"/>
      <c r="OOR51" s="1"/>
      <c r="OOS51" s="7"/>
      <c r="OOT51" s="1"/>
      <c r="OOU51" s="1"/>
      <c r="OOV51" s="1"/>
      <c r="OOW51" s="1"/>
      <c r="OOX51" s="1"/>
      <c r="OOZ51" s="1"/>
      <c r="OPA51" s="1"/>
      <c r="OPB51" s="1"/>
      <c r="OPC51" s="1"/>
      <c r="OPD51" s="1"/>
      <c r="OPE51" s="7"/>
      <c r="OPF51" s="1"/>
      <c r="OPG51" s="1"/>
      <c r="OPH51" s="1"/>
      <c r="OPI51" s="1"/>
      <c r="OPJ51" s="1"/>
      <c r="OPL51" s="1"/>
      <c r="OPM51" s="1"/>
      <c r="OPN51" s="1"/>
      <c r="OPO51" s="1"/>
      <c r="OPP51" s="1"/>
      <c r="OPQ51" s="7"/>
      <c r="OPR51" s="1"/>
      <c r="OPS51" s="1"/>
      <c r="OPT51" s="1"/>
      <c r="OPU51" s="1"/>
      <c r="OPV51" s="1"/>
      <c r="OPX51" s="1"/>
      <c r="OPY51" s="1"/>
      <c r="OPZ51" s="1"/>
      <c r="OQA51" s="1"/>
      <c r="OQB51" s="1"/>
      <c r="OQC51" s="7"/>
      <c r="OQD51" s="1"/>
      <c r="OQE51" s="1"/>
      <c r="OQF51" s="1"/>
      <c r="OQG51" s="1"/>
      <c r="OQH51" s="1"/>
      <c r="OQJ51" s="1"/>
      <c r="OQK51" s="1"/>
      <c r="OQL51" s="1"/>
      <c r="OQM51" s="1"/>
      <c r="OQN51" s="1"/>
      <c r="OQO51" s="7"/>
      <c r="OQP51" s="1"/>
      <c r="OQQ51" s="1"/>
      <c r="OQR51" s="1"/>
      <c r="OQS51" s="1"/>
      <c r="OQT51" s="1"/>
      <c r="OQV51" s="1"/>
      <c r="OQW51" s="1"/>
      <c r="OQX51" s="1"/>
      <c r="OQY51" s="1"/>
      <c r="OQZ51" s="1"/>
      <c r="ORA51" s="7"/>
      <c r="ORB51" s="1"/>
      <c r="ORC51" s="1"/>
      <c r="ORD51" s="1"/>
      <c r="ORE51" s="1"/>
      <c r="ORF51" s="1"/>
      <c r="ORH51" s="1"/>
      <c r="ORI51" s="1"/>
      <c r="ORJ51" s="1"/>
      <c r="ORK51" s="1"/>
      <c r="ORL51" s="1"/>
      <c r="ORM51" s="7"/>
      <c r="ORN51" s="1"/>
      <c r="ORO51" s="1"/>
      <c r="ORP51" s="1"/>
      <c r="ORQ51" s="1"/>
      <c r="ORR51" s="1"/>
      <c r="ORT51" s="1"/>
      <c r="ORU51" s="1"/>
      <c r="ORV51" s="1"/>
      <c r="ORW51" s="1"/>
      <c r="ORX51" s="1"/>
      <c r="ORY51" s="7"/>
      <c r="ORZ51" s="1"/>
      <c r="OSA51" s="1"/>
      <c r="OSB51" s="1"/>
      <c r="OSC51" s="1"/>
      <c r="OSD51" s="1"/>
      <c r="OSF51" s="1"/>
      <c r="OSG51" s="1"/>
      <c r="OSH51" s="1"/>
      <c r="OSI51" s="1"/>
      <c r="OSJ51" s="1"/>
      <c r="OSK51" s="7"/>
      <c r="OSL51" s="1"/>
      <c r="OSM51" s="1"/>
      <c r="OSN51" s="1"/>
      <c r="OSO51" s="1"/>
      <c r="OSP51" s="1"/>
      <c r="OSR51" s="1"/>
      <c r="OSS51" s="1"/>
      <c r="OST51" s="1"/>
      <c r="OSU51" s="1"/>
      <c r="OSV51" s="1"/>
      <c r="OSW51" s="7"/>
      <c r="OSX51" s="1"/>
      <c r="OSY51" s="1"/>
      <c r="OSZ51" s="1"/>
      <c r="OTA51" s="1"/>
      <c r="OTB51" s="1"/>
      <c r="OTD51" s="1"/>
      <c r="OTE51" s="1"/>
      <c r="OTF51" s="1"/>
      <c r="OTG51" s="1"/>
      <c r="OTH51" s="1"/>
      <c r="OTI51" s="7"/>
      <c r="OTJ51" s="1"/>
      <c r="OTK51" s="1"/>
      <c r="OTL51" s="1"/>
      <c r="OTM51" s="1"/>
      <c r="OTN51" s="1"/>
      <c r="OTP51" s="1"/>
      <c r="OTQ51" s="1"/>
      <c r="OTR51" s="1"/>
      <c r="OTS51" s="1"/>
      <c r="OTT51" s="1"/>
      <c r="OTU51" s="7"/>
      <c r="OTV51" s="1"/>
      <c r="OTW51" s="1"/>
      <c r="OTX51" s="1"/>
      <c r="OTY51" s="1"/>
      <c r="OTZ51" s="1"/>
      <c r="OUB51" s="1"/>
      <c r="OUC51" s="1"/>
      <c r="OUD51" s="1"/>
      <c r="OUE51" s="1"/>
      <c r="OUF51" s="1"/>
      <c r="OUG51" s="7"/>
      <c r="OUH51" s="1"/>
      <c r="OUI51" s="1"/>
      <c r="OUJ51" s="1"/>
      <c r="OUK51" s="1"/>
      <c r="OUL51" s="1"/>
      <c r="OUN51" s="1"/>
      <c r="OUO51" s="1"/>
      <c r="OUP51" s="1"/>
      <c r="OUQ51" s="1"/>
      <c r="OUR51" s="1"/>
      <c r="OUS51" s="7"/>
      <c r="OUT51" s="1"/>
      <c r="OUU51" s="1"/>
      <c r="OUV51" s="1"/>
      <c r="OUW51" s="1"/>
      <c r="OUX51" s="1"/>
      <c r="OUZ51" s="1"/>
      <c r="OVA51" s="1"/>
      <c r="OVB51" s="1"/>
      <c r="OVC51" s="1"/>
      <c r="OVD51" s="1"/>
      <c r="OVE51" s="7"/>
      <c r="OVF51" s="1"/>
      <c r="OVG51" s="1"/>
      <c r="OVH51" s="1"/>
      <c r="OVI51" s="1"/>
      <c r="OVJ51" s="1"/>
      <c r="OVL51" s="1"/>
      <c r="OVM51" s="1"/>
      <c r="OVN51" s="1"/>
      <c r="OVO51" s="1"/>
      <c r="OVP51" s="1"/>
      <c r="OVQ51" s="7"/>
      <c r="OVR51" s="1"/>
      <c r="OVS51" s="1"/>
      <c r="OVT51" s="1"/>
      <c r="OVU51" s="1"/>
      <c r="OVV51" s="1"/>
      <c r="OVX51" s="1"/>
      <c r="OVY51" s="1"/>
      <c r="OVZ51" s="1"/>
      <c r="OWA51" s="1"/>
      <c r="OWB51" s="1"/>
      <c r="OWC51" s="7"/>
      <c r="OWD51" s="1"/>
      <c r="OWE51" s="1"/>
      <c r="OWF51" s="1"/>
      <c r="OWG51" s="1"/>
      <c r="OWH51" s="1"/>
      <c r="OWJ51" s="1"/>
      <c r="OWK51" s="1"/>
      <c r="OWL51" s="1"/>
      <c r="OWM51" s="1"/>
      <c r="OWN51" s="1"/>
      <c r="OWO51" s="7"/>
      <c r="OWP51" s="1"/>
      <c r="OWQ51" s="1"/>
      <c r="OWR51" s="1"/>
      <c r="OWS51" s="1"/>
      <c r="OWT51" s="1"/>
      <c r="OWV51" s="1"/>
      <c r="OWW51" s="1"/>
      <c r="OWX51" s="1"/>
      <c r="OWY51" s="1"/>
      <c r="OWZ51" s="1"/>
      <c r="OXA51" s="7"/>
      <c r="OXB51" s="1"/>
      <c r="OXC51" s="1"/>
      <c r="OXD51" s="1"/>
      <c r="OXE51" s="1"/>
      <c r="OXF51" s="1"/>
      <c r="OXH51" s="1"/>
      <c r="OXI51" s="1"/>
      <c r="OXJ51" s="1"/>
      <c r="OXK51" s="1"/>
      <c r="OXL51" s="1"/>
      <c r="OXM51" s="7"/>
      <c r="OXN51" s="1"/>
      <c r="OXO51" s="1"/>
      <c r="OXP51" s="1"/>
      <c r="OXQ51" s="1"/>
      <c r="OXR51" s="1"/>
      <c r="OXT51" s="1"/>
      <c r="OXU51" s="1"/>
      <c r="OXV51" s="1"/>
      <c r="OXW51" s="1"/>
      <c r="OXX51" s="1"/>
      <c r="OXY51" s="7"/>
      <c r="OXZ51" s="1"/>
      <c r="OYA51" s="1"/>
      <c r="OYB51" s="1"/>
      <c r="OYC51" s="1"/>
      <c r="OYD51" s="1"/>
      <c r="OYF51" s="1"/>
      <c r="OYG51" s="1"/>
      <c r="OYH51" s="1"/>
      <c r="OYI51" s="1"/>
      <c r="OYJ51" s="1"/>
      <c r="OYK51" s="7"/>
      <c r="OYL51" s="1"/>
      <c r="OYM51" s="1"/>
      <c r="OYN51" s="1"/>
      <c r="OYO51" s="1"/>
      <c r="OYP51" s="1"/>
      <c r="OYR51" s="1"/>
      <c r="OYS51" s="1"/>
      <c r="OYT51" s="1"/>
      <c r="OYU51" s="1"/>
      <c r="OYV51" s="1"/>
      <c r="OYW51" s="7"/>
      <c r="OYX51" s="1"/>
      <c r="OYY51" s="1"/>
      <c r="OYZ51" s="1"/>
      <c r="OZA51" s="1"/>
      <c r="OZB51" s="1"/>
      <c r="OZD51" s="1"/>
      <c r="OZE51" s="1"/>
      <c r="OZF51" s="1"/>
      <c r="OZG51" s="1"/>
      <c r="OZH51" s="1"/>
      <c r="OZI51" s="7"/>
      <c r="OZJ51" s="1"/>
      <c r="OZK51" s="1"/>
      <c r="OZL51" s="1"/>
      <c r="OZM51" s="1"/>
      <c r="OZN51" s="1"/>
      <c r="OZP51" s="1"/>
      <c r="OZQ51" s="1"/>
      <c r="OZR51" s="1"/>
      <c r="OZS51" s="1"/>
      <c r="OZT51" s="1"/>
      <c r="OZU51" s="7"/>
      <c r="OZV51" s="1"/>
      <c r="OZW51" s="1"/>
      <c r="OZX51" s="1"/>
      <c r="OZY51" s="1"/>
      <c r="OZZ51" s="1"/>
      <c r="PAB51" s="1"/>
      <c r="PAC51" s="1"/>
      <c r="PAD51" s="1"/>
      <c r="PAE51" s="1"/>
      <c r="PAF51" s="1"/>
      <c r="PAG51" s="7"/>
      <c r="PAH51" s="1"/>
      <c r="PAI51" s="1"/>
      <c r="PAJ51" s="1"/>
      <c r="PAK51" s="1"/>
      <c r="PAL51" s="1"/>
      <c r="PAN51" s="1"/>
      <c r="PAO51" s="1"/>
      <c r="PAP51" s="1"/>
      <c r="PAQ51" s="1"/>
      <c r="PAR51" s="1"/>
      <c r="PAS51" s="7"/>
      <c r="PAT51" s="1"/>
      <c r="PAU51" s="1"/>
      <c r="PAV51" s="1"/>
      <c r="PAW51" s="1"/>
      <c r="PAX51" s="1"/>
      <c r="PAZ51" s="1"/>
      <c r="PBA51" s="1"/>
      <c r="PBB51" s="1"/>
      <c r="PBC51" s="1"/>
      <c r="PBD51" s="1"/>
      <c r="PBE51" s="7"/>
      <c r="PBF51" s="1"/>
      <c r="PBG51" s="1"/>
      <c r="PBH51" s="1"/>
      <c r="PBI51" s="1"/>
      <c r="PBJ51" s="1"/>
      <c r="PBL51" s="1"/>
      <c r="PBM51" s="1"/>
      <c r="PBN51" s="1"/>
      <c r="PBO51" s="1"/>
      <c r="PBP51" s="1"/>
      <c r="PBQ51" s="7"/>
      <c r="PBR51" s="1"/>
      <c r="PBS51" s="1"/>
      <c r="PBT51" s="1"/>
      <c r="PBU51" s="1"/>
      <c r="PBV51" s="1"/>
      <c r="PBX51" s="1"/>
      <c r="PBY51" s="1"/>
      <c r="PBZ51" s="1"/>
      <c r="PCA51" s="1"/>
      <c r="PCB51" s="1"/>
      <c r="PCC51" s="7"/>
      <c r="PCD51" s="1"/>
      <c r="PCE51" s="1"/>
      <c r="PCF51" s="1"/>
      <c r="PCG51" s="1"/>
      <c r="PCH51" s="1"/>
      <c r="PCJ51" s="1"/>
      <c r="PCK51" s="1"/>
      <c r="PCL51" s="1"/>
      <c r="PCM51" s="1"/>
      <c r="PCN51" s="1"/>
      <c r="PCO51" s="7"/>
      <c r="PCP51" s="1"/>
      <c r="PCQ51" s="1"/>
      <c r="PCR51" s="1"/>
      <c r="PCS51" s="1"/>
      <c r="PCT51" s="1"/>
      <c r="PCV51" s="1"/>
      <c r="PCW51" s="1"/>
      <c r="PCX51" s="1"/>
      <c r="PCY51" s="1"/>
      <c r="PCZ51" s="1"/>
      <c r="PDA51" s="7"/>
      <c r="PDB51" s="1"/>
      <c r="PDC51" s="1"/>
      <c r="PDD51" s="1"/>
      <c r="PDE51" s="1"/>
      <c r="PDF51" s="1"/>
      <c r="PDH51" s="1"/>
      <c r="PDI51" s="1"/>
      <c r="PDJ51" s="1"/>
      <c r="PDK51" s="1"/>
      <c r="PDL51" s="1"/>
      <c r="PDM51" s="7"/>
      <c r="PDN51" s="1"/>
      <c r="PDO51" s="1"/>
      <c r="PDP51" s="1"/>
      <c r="PDQ51" s="1"/>
      <c r="PDR51" s="1"/>
      <c r="PDT51" s="1"/>
      <c r="PDU51" s="1"/>
      <c r="PDV51" s="1"/>
      <c r="PDW51" s="1"/>
      <c r="PDX51" s="1"/>
      <c r="PDY51" s="7"/>
      <c r="PDZ51" s="1"/>
      <c r="PEA51" s="1"/>
      <c r="PEB51" s="1"/>
      <c r="PEC51" s="1"/>
      <c r="PED51" s="1"/>
      <c r="PEF51" s="1"/>
      <c r="PEG51" s="1"/>
      <c r="PEH51" s="1"/>
      <c r="PEI51" s="1"/>
      <c r="PEJ51" s="1"/>
      <c r="PEK51" s="7"/>
      <c r="PEL51" s="1"/>
      <c r="PEM51" s="1"/>
      <c r="PEN51" s="1"/>
      <c r="PEO51" s="1"/>
      <c r="PEP51" s="1"/>
      <c r="PER51" s="1"/>
      <c r="PES51" s="1"/>
      <c r="PET51" s="1"/>
      <c r="PEU51" s="1"/>
      <c r="PEV51" s="1"/>
      <c r="PEW51" s="7"/>
      <c r="PEX51" s="1"/>
      <c r="PEY51" s="1"/>
      <c r="PEZ51" s="1"/>
      <c r="PFA51" s="1"/>
      <c r="PFB51" s="1"/>
      <c r="PFD51" s="1"/>
      <c r="PFE51" s="1"/>
      <c r="PFF51" s="1"/>
      <c r="PFG51" s="1"/>
      <c r="PFH51" s="1"/>
      <c r="PFI51" s="7"/>
      <c r="PFJ51" s="1"/>
      <c r="PFK51" s="1"/>
      <c r="PFL51" s="1"/>
      <c r="PFM51" s="1"/>
      <c r="PFN51" s="1"/>
      <c r="PFP51" s="1"/>
      <c r="PFQ51" s="1"/>
      <c r="PFR51" s="1"/>
      <c r="PFS51" s="1"/>
      <c r="PFT51" s="1"/>
      <c r="PFU51" s="7"/>
      <c r="PFV51" s="1"/>
      <c r="PFW51" s="1"/>
      <c r="PFX51" s="1"/>
      <c r="PFY51" s="1"/>
      <c r="PFZ51" s="1"/>
      <c r="PGB51" s="1"/>
      <c r="PGC51" s="1"/>
      <c r="PGD51" s="1"/>
      <c r="PGE51" s="1"/>
      <c r="PGF51" s="1"/>
      <c r="PGG51" s="7"/>
      <c r="PGH51" s="1"/>
      <c r="PGI51" s="1"/>
      <c r="PGJ51" s="1"/>
      <c r="PGK51" s="1"/>
      <c r="PGL51" s="1"/>
      <c r="PGN51" s="1"/>
      <c r="PGO51" s="1"/>
      <c r="PGP51" s="1"/>
      <c r="PGQ51" s="1"/>
      <c r="PGR51" s="1"/>
      <c r="PGS51" s="7"/>
      <c r="PGT51" s="1"/>
      <c r="PGU51" s="1"/>
      <c r="PGV51" s="1"/>
      <c r="PGW51" s="1"/>
      <c r="PGX51" s="1"/>
      <c r="PGZ51" s="1"/>
      <c r="PHA51" s="1"/>
      <c r="PHB51" s="1"/>
      <c r="PHC51" s="1"/>
      <c r="PHD51" s="1"/>
      <c r="PHE51" s="7"/>
      <c r="PHF51" s="1"/>
      <c r="PHG51" s="1"/>
      <c r="PHH51" s="1"/>
      <c r="PHI51" s="1"/>
      <c r="PHJ51" s="1"/>
      <c r="PHL51" s="1"/>
      <c r="PHM51" s="1"/>
      <c r="PHN51" s="1"/>
      <c r="PHO51" s="1"/>
      <c r="PHP51" s="1"/>
      <c r="PHQ51" s="7"/>
      <c r="PHR51" s="1"/>
      <c r="PHS51" s="1"/>
      <c r="PHT51" s="1"/>
      <c r="PHU51" s="1"/>
      <c r="PHV51" s="1"/>
      <c r="PHX51" s="1"/>
      <c r="PHY51" s="1"/>
      <c r="PHZ51" s="1"/>
      <c r="PIA51" s="1"/>
      <c r="PIB51" s="1"/>
      <c r="PIC51" s="7"/>
      <c r="PID51" s="1"/>
      <c r="PIE51" s="1"/>
      <c r="PIF51" s="1"/>
      <c r="PIG51" s="1"/>
      <c r="PIH51" s="1"/>
      <c r="PIJ51" s="1"/>
      <c r="PIK51" s="1"/>
      <c r="PIL51" s="1"/>
      <c r="PIM51" s="1"/>
      <c r="PIN51" s="1"/>
      <c r="PIO51" s="7"/>
      <c r="PIP51" s="1"/>
      <c r="PIQ51" s="1"/>
      <c r="PIR51" s="1"/>
      <c r="PIS51" s="1"/>
      <c r="PIT51" s="1"/>
      <c r="PIV51" s="1"/>
      <c r="PIW51" s="1"/>
      <c r="PIX51" s="1"/>
      <c r="PIY51" s="1"/>
      <c r="PIZ51" s="1"/>
      <c r="PJA51" s="7"/>
      <c r="PJB51" s="1"/>
      <c r="PJC51" s="1"/>
      <c r="PJD51" s="1"/>
      <c r="PJE51" s="1"/>
      <c r="PJF51" s="1"/>
      <c r="PJH51" s="1"/>
      <c r="PJI51" s="1"/>
      <c r="PJJ51" s="1"/>
      <c r="PJK51" s="1"/>
      <c r="PJL51" s="1"/>
      <c r="PJM51" s="7"/>
      <c r="PJN51" s="1"/>
      <c r="PJO51" s="1"/>
      <c r="PJP51" s="1"/>
      <c r="PJQ51" s="1"/>
      <c r="PJR51" s="1"/>
      <c r="PJT51" s="1"/>
      <c r="PJU51" s="1"/>
      <c r="PJV51" s="1"/>
      <c r="PJW51" s="1"/>
      <c r="PJX51" s="1"/>
      <c r="PJY51" s="7"/>
      <c r="PJZ51" s="1"/>
      <c r="PKA51" s="1"/>
      <c r="PKB51" s="1"/>
      <c r="PKC51" s="1"/>
      <c r="PKD51" s="1"/>
      <c r="PKF51" s="1"/>
      <c r="PKG51" s="1"/>
      <c r="PKH51" s="1"/>
      <c r="PKI51" s="1"/>
      <c r="PKJ51" s="1"/>
      <c r="PKK51" s="7"/>
      <c r="PKL51" s="1"/>
      <c r="PKM51" s="1"/>
      <c r="PKN51" s="1"/>
      <c r="PKO51" s="1"/>
      <c r="PKP51" s="1"/>
      <c r="PKR51" s="1"/>
      <c r="PKS51" s="1"/>
      <c r="PKT51" s="1"/>
      <c r="PKU51" s="1"/>
      <c r="PKV51" s="1"/>
      <c r="PKW51" s="7"/>
      <c r="PKX51" s="1"/>
      <c r="PKY51" s="1"/>
      <c r="PKZ51" s="1"/>
      <c r="PLA51" s="1"/>
      <c r="PLB51" s="1"/>
      <c r="PLD51" s="1"/>
      <c r="PLE51" s="1"/>
      <c r="PLF51" s="1"/>
      <c r="PLG51" s="1"/>
      <c r="PLH51" s="1"/>
      <c r="PLI51" s="7"/>
      <c r="PLJ51" s="1"/>
      <c r="PLK51" s="1"/>
      <c r="PLL51" s="1"/>
      <c r="PLM51" s="1"/>
      <c r="PLN51" s="1"/>
      <c r="PLP51" s="1"/>
      <c r="PLQ51" s="1"/>
      <c r="PLR51" s="1"/>
      <c r="PLS51" s="1"/>
      <c r="PLT51" s="1"/>
      <c r="PLU51" s="7"/>
      <c r="PLV51" s="1"/>
      <c r="PLW51" s="1"/>
      <c r="PLX51" s="1"/>
      <c r="PLY51" s="1"/>
      <c r="PLZ51" s="1"/>
      <c r="PMB51" s="1"/>
      <c r="PMC51" s="1"/>
      <c r="PMD51" s="1"/>
      <c r="PME51" s="1"/>
      <c r="PMF51" s="1"/>
      <c r="PMG51" s="7"/>
      <c r="PMH51" s="1"/>
      <c r="PMI51" s="1"/>
      <c r="PMJ51" s="1"/>
      <c r="PMK51" s="1"/>
      <c r="PML51" s="1"/>
      <c r="PMN51" s="1"/>
      <c r="PMO51" s="1"/>
      <c r="PMP51" s="1"/>
      <c r="PMQ51" s="1"/>
      <c r="PMR51" s="1"/>
      <c r="PMS51" s="7"/>
      <c r="PMT51" s="1"/>
      <c r="PMU51" s="1"/>
      <c r="PMV51" s="1"/>
      <c r="PMW51" s="1"/>
      <c r="PMX51" s="1"/>
      <c r="PMZ51" s="1"/>
      <c r="PNA51" s="1"/>
      <c r="PNB51" s="1"/>
      <c r="PNC51" s="1"/>
      <c r="PND51" s="1"/>
      <c r="PNE51" s="7"/>
      <c r="PNF51" s="1"/>
      <c r="PNG51" s="1"/>
      <c r="PNH51" s="1"/>
      <c r="PNI51" s="1"/>
      <c r="PNJ51" s="1"/>
      <c r="PNL51" s="1"/>
      <c r="PNM51" s="1"/>
      <c r="PNN51" s="1"/>
      <c r="PNO51" s="1"/>
      <c r="PNP51" s="1"/>
      <c r="PNQ51" s="7"/>
      <c r="PNR51" s="1"/>
      <c r="PNS51" s="1"/>
      <c r="PNT51" s="1"/>
      <c r="PNU51" s="1"/>
      <c r="PNV51" s="1"/>
      <c r="PNX51" s="1"/>
      <c r="PNY51" s="1"/>
      <c r="PNZ51" s="1"/>
      <c r="POA51" s="1"/>
      <c r="POB51" s="1"/>
      <c r="POC51" s="7"/>
      <c r="POD51" s="1"/>
      <c r="POE51" s="1"/>
      <c r="POF51" s="1"/>
      <c r="POG51" s="1"/>
      <c r="POH51" s="1"/>
      <c r="POJ51" s="1"/>
      <c r="POK51" s="1"/>
      <c r="POL51" s="1"/>
      <c r="POM51" s="1"/>
      <c r="PON51" s="1"/>
      <c r="POO51" s="7"/>
      <c r="POP51" s="1"/>
      <c r="POQ51" s="1"/>
      <c r="POR51" s="1"/>
      <c r="POS51" s="1"/>
      <c r="POT51" s="1"/>
      <c r="POV51" s="1"/>
      <c r="POW51" s="1"/>
      <c r="POX51" s="1"/>
      <c r="POY51" s="1"/>
      <c r="POZ51" s="1"/>
      <c r="PPA51" s="7"/>
      <c r="PPB51" s="1"/>
      <c r="PPC51" s="1"/>
      <c r="PPD51" s="1"/>
      <c r="PPE51" s="1"/>
      <c r="PPF51" s="1"/>
      <c r="PPH51" s="1"/>
      <c r="PPI51" s="1"/>
      <c r="PPJ51" s="1"/>
      <c r="PPK51" s="1"/>
      <c r="PPL51" s="1"/>
      <c r="PPM51" s="7"/>
      <c r="PPN51" s="1"/>
      <c r="PPO51" s="1"/>
      <c r="PPP51" s="1"/>
      <c r="PPQ51" s="1"/>
      <c r="PPR51" s="1"/>
      <c r="PPT51" s="1"/>
      <c r="PPU51" s="1"/>
      <c r="PPV51" s="1"/>
      <c r="PPW51" s="1"/>
      <c r="PPX51" s="1"/>
      <c r="PPY51" s="7"/>
      <c r="PPZ51" s="1"/>
      <c r="PQA51" s="1"/>
      <c r="PQB51" s="1"/>
      <c r="PQC51" s="1"/>
      <c r="PQD51" s="1"/>
      <c r="PQF51" s="1"/>
      <c r="PQG51" s="1"/>
      <c r="PQH51" s="1"/>
      <c r="PQI51" s="1"/>
      <c r="PQJ51" s="1"/>
      <c r="PQK51" s="7"/>
      <c r="PQL51" s="1"/>
      <c r="PQM51" s="1"/>
      <c r="PQN51" s="1"/>
      <c r="PQO51" s="1"/>
      <c r="PQP51" s="1"/>
      <c r="PQR51" s="1"/>
      <c r="PQS51" s="1"/>
      <c r="PQT51" s="1"/>
      <c r="PQU51" s="1"/>
      <c r="PQV51" s="1"/>
      <c r="PQW51" s="7"/>
      <c r="PQX51" s="1"/>
      <c r="PQY51" s="1"/>
      <c r="PQZ51" s="1"/>
      <c r="PRA51" s="1"/>
      <c r="PRB51" s="1"/>
      <c r="PRD51" s="1"/>
      <c r="PRE51" s="1"/>
      <c r="PRF51" s="1"/>
      <c r="PRG51" s="1"/>
      <c r="PRH51" s="1"/>
      <c r="PRI51" s="7"/>
      <c r="PRJ51" s="1"/>
      <c r="PRK51" s="1"/>
      <c r="PRL51" s="1"/>
      <c r="PRM51" s="1"/>
      <c r="PRN51" s="1"/>
      <c r="PRP51" s="1"/>
      <c r="PRQ51" s="1"/>
      <c r="PRR51" s="1"/>
      <c r="PRS51" s="1"/>
      <c r="PRT51" s="1"/>
      <c r="PRU51" s="7"/>
      <c r="PRV51" s="1"/>
      <c r="PRW51" s="1"/>
      <c r="PRX51" s="1"/>
      <c r="PRY51" s="1"/>
      <c r="PRZ51" s="1"/>
      <c r="PSB51" s="1"/>
      <c r="PSC51" s="1"/>
      <c r="PSD51" s="1"/>
      <c r="PSE51" s="1"/>
      <c r="PSF51" s="1"/>
      <c r="PSG51" s="7"/>
      <c r="PSH51" s="1"/>
      <c r="PSI51" s="1"/>
      <c r="PSJ51" s="1"/>
      <c r="PSK51" s="1"/>
      <c r="PSL51" s="1"/>
      <c r="PSN51" s="1"/>
      <c r="PSO51" s="1"/>
      <c r="PSP51" s="1"/>
      <c r="PSQ51" s="1"/>
      <c r="PSR51" s="1"/>
      <c r="PSS51" s="7"/>
      <c r="PST51" s="1"/>
      <c r="PSU51" s="1"/>
      <c r="PSV51" s="1"/>
      <c r="PSW51" s="1"/>
      <c r="PSX51" s="1"/>
      <c r="PSZ51" s="1"/>
      <c r="PTA51" s="1"/>
      <c r="PTB51" s="1"/>
      <c r="PTC51" s="1"/>
      <c r="PTD51" s="1"/>
      <c r="PTE51" s="7"/>
      <c r="PTF51" s="1"/>
      <c r="PTG51" s="1"/>
      <c r="PTH51" s="1"/>
      <c r="PTI51" s="1"/>
      <c r="PTJ51" s="1"/>
      <c r="PTL51" s="1"/>
      <c r="PTM51" s="1"/>
      <c r="PTN51" s="1"/>
      <c r="PTO51" s="1"/>
      <c r="PTP51" s="1"/>
      <c r="PTQ51" s="7"/>
      <c r="PTR51" s="1"/>
      <c r="PTS51" s="1"/>
      <c r="PTT51" s="1"/>
      <c r="PTU51" s="1"/>
      <c r="PTV51" s="1"/>
      <c r="PTX51" s="1"/>
      <c r="PTY51" s="1"/>
      <c r="PTZ51" s="1"/>
      <c r="PUA51" s="1"/>
      <c r="PUB51" s="1"/>
      <c r="PUC51" s="7"/>
      <c r="PUD51" s="1"/>
      <c r="PUE51" s="1"/>
      <c r="PUF51" s="1"/>
      <c r="PUG51" s="1"/>
      <c r="PUH51" s="1"/>
      <c r="PUJ51" s="1"/>
      <c r="PUK51" s="1"/>
      <c r="PUL51" s="1"/>
      <c r="PUM51" s="1"/>
      <c r="PUN51" s="1"/>
      <c r="PUO51" s="7"/>
      <c r="PUP51" s="1"/>
      <c r="PUQ51" s="1"/>
      <c r="PUR51" s="1"/>
      <c r="PUS51" s="1"/>
      <c r="PUT51" s="1"/>
      <c r="PUV51" s="1"/>
      <c r="PUW51" s="1"/>
      <c r="PUX51" s="1"/>
      <c r="PUY51" s="1"/>
      <c r="PUZ51" s="1"/>
      <c r="PVA51" s="7"/>
      <c r="PVB51" s="1"/>
      <c r="PVC51" s="1"/>
      <c r="PVD51" s="1"/>
      <c r="PVE51" s="1"/>
      <c r="PVF51" s="1"/>
      <c r="PVH51" s="1"/>
      <c r="PVI51" s="1"/>
      <c r="PVJ51" s="1"/>
      <c r="PVK51" s="1"/>
      <c r="PVL51" s="1"/>
      <c r="PVM51" s="7"/>
      <c r="PVN51" s="1"/>
      <c r="PVO51" s="1"/>
      <c r="PVP51" s="1"/>
      <c r="PVQ51" s="1"/>
      <c r="PVR51" s="1"/>
      <c r="PVT51" s="1"/>
      <c r="PVU51" s="1"/>
      <c r="PVV51" s="1"/>
      <c r="PVW51" s="1"/>
      <c r="PVX51" s="1"/>
      <c r="PVY51" s="7"/>
      <c r="PVZ51" s="1"/>
      <c r="PWA51" s="1"/>
      <c r="PWB51" s="1"/>
      <c r="PWC51" s="1"/>
      <c r="PWD51" s="1"/>
      <c r="PWF51" s="1"/>
      <c r="PWG51" s="1"/>
      <c r="PWH51" s="1"/>
      <c r="PWI51" s="1"/>
      <c r="PWJ51" s="1"/>
      <c r="PWK51" s="7"/>
      <c r="PWL51" s="1"/>
      <c r="PWM51" s="1"/>
      <c r="PWN51" s="1"/>
      <c r="PWO51" s="1"/>
      <c r="PWP51" s="1"/>
      <c r="PWR51" s="1"/>
      <c r="PWS51" s="1"/>
      <c r="PWT51" s="1"/>
      <c r="PWU51" s="1"/>
      <c r="PWV51" s="1"/>
      <c r="PWW51" s="7"/>
      <c r="PWX51" s="1"/>
      <c r="PWY51" s="1"/>
      <c r="PWZ51" s="1"/>
      <c r="PXA51" s="1"/>
      <c r="PXB51" s="1"/>
      <c r="PXD51" s="1"/>
      <c r="PXE51" s="1"/>
      <c r="PXF51" s="1"/>
      <c r="PXG51" s="1"/>
      <c r="PXH51" s="1"/>
      <c r="PXI51" s="7"/>
      <c r="PXJ51" s="1"/>
      <c r="PXK51" s="1"/>
      <c r="PXL51" s="1"/>
      <c r="PXM51" s="1"/>
      <c r="PXN51" s="1"/>
      <c r="PXP51" s="1"/>
      <c r="PXQ51" s="1"/>
      <c r="PXR51" s="1"/>
      <c r="PXS51" s="1"/>
      <c r="PXT51" s="1"/>
      <c r="PXU51" s="7"/>
      <c r="PXV51" s="1"/>
      <c r="PXW51" s="1"/>
      <c r="PXX51" s="1"/>
      <c r="PXY51" s="1"/>
      <c r="PXZ51" s="1"/>
      <c r="PYB51" s="1"/>
      <c r="PYC51" s="1"/>
      <c r="PYD51" s="1"/>
      <c r="PYE51" s="1"/>
      <c r="PYF51" s="1"/>
      <c r="PYG51" s="7"/>
      <c r="PYH51" s="1"/>
      <c r="PYI51" s="1"/>
      <c r="PYJ51" s="1"/>
      <c r="PYK51" s="1"/>
      <c r="PYL51" s="1"/>
      <c r="PYN51" s="1"/>
      <c r="PYO51" s="1"/>
      <c r="PYP51" s="1"/>
      <c r="PYQ51" s="1"/>
      <c r="PYR51" s="1"/>
      <c r="PYS51" s="7"/>
      <c r="PYT51" s="1"/>
      <c r="PYU51" s="1"/>
      <c r="PYV51" s="1"/>
      <c r="PYW51" s="1"/>
      <c r="PYX51" s="1"/>
      <c r="PYZ51" s="1"/>
      <c r="PZA51" s="1"/>
      <c r="PZB51" s="1"/>
      <c r="PZC51" s="1"/>
      <c r="PZD51" s="1"/>
      <c r="PZE51" s="7"/>
      <c r="PZF51" s="1"/>
      <c r="PZG51" s="1"/>
      <c r="PZH51" s="1"/>
      <c r="PZI51" s="1"/>
      <c r="PZJ51" s="1"/>
      <c r="PZL51" s="1"/>
      <c r="PZM51" s="1"/>
      <c r="PZN51" s="1"/>
      <c r="PZO51" s="1"/>
      <c r="PZP51" s="1"/>
      <c r="PZQ51" s="7"/>
      <c r="PZR51" s="1"/>
      <c r="PZS51" s="1"/>
      <c r="PZT51" s="1"/>
      <c r="PZU51" s="1"/>
      <c r="PZV51" s="1"/>
      <c r="PZX51" s="1"/>
      <c r="PZY51" s="1"/>
      <c r="PZZ51" s="1"/>
      <c r="QAA51" s="1"/>
      <c r="QAB51" s="1"/>
      <c r="QAC51" s="7"/>
      <c r="QAD51" s="1"/>
      <c r="QAE51" s="1"/>
      <c r="QAF51" s="1"/>
      <c r="QAG51" s="1"/>
      <c r="QAH51" s="1"/>
      <c r="QAJ51" s="1"/>
      <c r="QAK51" s="1"/>
      <c r="QAL51" s="1"/>
      <c r="QAM51" s="1"/>
      <c r="QAN51" s="1"/>
      <c r="QAO51" s="7"/>
      <c r="QAP51" s="1"/>
      <c r="QAQ51" s="1"/>
      <c r="QAR51" s="1"/>
      <c r="QAS51" s="1"/>
      <c r="QAT51" s="1"/>
      <c r="QAV51" s="1"/>
      <c r="QAW51" s="1"/>
      <c r="QAX51" s="1"/>
      <c r="QAY51" s="1"/>
      <c r="QAZ51" s="1"/>
      <c r="QBA51" s="7"/>
      <c r="QBB51" s="1"/>
      <c r="QBC51" s="1"/>
      <c r="QBD51" s="1"/>
      <c r="QBE51" s="1"/>
      <c r="QBF51" s="1"/>
      <c r="QBH51" s="1"/>
      <c r="QBI51" s="1"/>
      <c r="QBJ51" s="1"/>
      <c r="QBK51" s="1"/>
      <c r="QBL51" s="1"/>
      <c r="QBM51" s="7"/>
      <c r="QBN51" s="1"/>
      <c r="QBO51" s="1"/>
      <c r="QBP51" s="1"/>
      <c r="QBQ51" s="1"/>
      <c r="QBR51" s="1"/>
      <c r="QBT51" s="1"/>
      <c r="QBU51" s="1"/>
      <c r="QBV51" s="1"/>
      <c r="QBW51" s="1"/>
      <c r="QBX51" s="1"/>
      <c r="QBY51" s="7"/>
      <c r="QBZ51" s="1"/>
      <c r="QCA51" s="1"/>
      <c r="QCB51" s="1"/>
      <c r="QCC51" s="1"/>
      <c r="QCD51" s="1"/>
      <c r="QCF51" s="1"/>
      <c r="QCG51" s="1"/>
      <c r="QCH51" s="1"/>
      <c r="QCI51" s="1"/>
      <c r="QCJ51" s="1"/>
      <c r="QCK51" s="7"/>
      <c r="QCL51" s="1"/>
      <c r="QCM51" s="1"/>
      <c r="QCN51" s="1"/>
      <c r="QCO51" s="1"/>
      <c r="QCP51" s="1"/>
      <c r="QCR51" s="1"/>
      <c r="QCS51" s="1"/>
      <c r="QCT51" s="1"/>
      <c r="QCU51" s="1"/>
      <c r="QCV51" s="1"/>
      <c r="QCW51" s="7"/>
      <c r="QCX51" s="1"/>
      <c r="QCY51" s="1"/>
      <c r="QCZ51" s="1"/>
      <c r="QDA51" s="1"/>
      <c r="QDB51" s="1"/>
      <c r="QDD51" s="1"/>
      <c r="QDE51" s="1"/>
      <c r="QDF51" s="1"/>
      <c r="QDG51" s="1"/>
      <c r="QDH51" s="1"/>
      <c r="QDI51" s="7"/>
      <c r="QDJ51" s="1"/>
      <c r="QDK51" s="1"/>
      <c r="QDL51" s="1"/>
      <c r="QDM51" s="1"/>
      <c r="QDN51" s="1"/>
      <c r="QDP51" s="1"/>
      <c r="QDQ51" s="1"/>
      <c r="QDR51" s="1"/>
      <c r="QDS51" s="1"/>
      <c r="QDT51" s="1"/>
      <c r="QDU51" s="7"/>
      <c r="QDV51" s="1"/>
      <c r="QDW51" s="1"/>
      <c r="QDX51" s="1"/>
      <c r="QDY51" s="1"/>
      <c r="QDZ51" s="1"/>
      <c r="QEB51" s="1"/>
      <c r="QEC51" s="1"/>
      <c r="QED51" s="1"/>
      <c r="QEE51" s="1"/>
      <c r="QEF51" s="1"/>
      <c r="QEG51" s="7"/>
      <c r="QEH51" s="1"/>
      <c r="QEI51" s="1"/>
      <c r="QEJ51" s="1"/>
      <c r="QEK51" s="1"/>
      <c r="QEL51" s="1"/>
      <c r="QEN51" s="1"/>
      <c r="QEO51" s="1"/>
      <c r="QEP51" s="1"/>
      <c r="QEQ51" s="1"/>
      <c r="QER51" s="1"/>
      <c r="QES51" s="7"/>
      <c r="QET51" s="1"/>
      <c r="QEU51" s="1"/>
      <c r="QEV51" s="1"/>
      <c r="QEW51" s="1"/>
      <c r="QEX51" s="1"/>
      <c r="QEZ51" s="1"/>
      <c r="QFA51" s="1"/>
      <c r="QFB51" s="1"/>
      <c r="QFC51" s="1"/>
      <c r="QFD51" s="1"/>
      <c r="QFE51" s="7"/>
      <c r="QFF51" s="1"/>
      <c r="QFG51" s="1"/>
      <c r="QFH51" s="1"/>
      <c r="QFI51" s="1"/>
      <c r="QFJ51" s="1"/>
      <c r="QFL51" s="1"/>
      <c r="QFM51" s="1"/>
      <c r="QFN51" s="1"/>
      <c r="QFO51" s="1"/>
      <c r="QFP51" s="1"/>
      <c r="QFQ51" s="7"/>
      <c r="QFR51" s="1"/>
      <c r="QFS51" s="1"/>
      <c r="QFT51" s="1"/>
      <c r="QFU51" s="1"/>
      <c r="QFV51" s="1"/>
      <c r="QFX51" s="1"/>
      <c r="QFY51" s="1"/>
      <c r="QFZ51" s="1"/>
      <c r="QGA51" s="1"/>
      <c r="QGB51" s="1"/>
      <c r="QGC51" s="7"/>
      <c r="QGD51" s="1"/>
      <c r="QGE51" s="1"/>
      <c r="QGF51" s="1"/>
      <c r="QGG51" s="1"/>
      <c r="QGH51" s="1"/>
      <c r="QGJ51" s="1"/>
      <c r="QGK51" s="1"/>
      <c r="QGL51" s="1"/>
      <c r="QGM51" s="1"/>
      <c r="QGN51" s="1"/>
      <c r="QGO51" s="7"/>
      <c r="QGP51" s="1"/>
      <c r="QGQ51" s="1"/>
      <c r="QGR51" s="1"/>
      <c r="QGS51" s="1"/>
      <c r="QGT51" s="1"/>
      <c r="QGV51" s="1"/>
      <c r="QGW51" s="1"/>
      <c r="QGX51" s="1"/>
      <c r="QGY51" s="1"/>
      <c r="QGZ51" s="1"/>
      <c r="QHA51" s="7"/>
      <c r="QHB51" s="1"/>
      <c r="QHC51" s="1"/>
      <c r="QHD51" s="1"/>
      <c r="QHE51" s="1"/>
      <c r="QHF51" s="1"/>
      <c r="QHH51" s="1"/>
      <c r="QHI51" s="1"/>
      <c r="QHJ51" s="1"/>
      <c r="QHK51" s="1"/>
      <c r="QHL51" s="1"/>
      <c r="QHM51" s="7"/>
      <c r="QHN51" s="1"/>
      <c r="QHO51" s="1"/>
      <c r="QHP51" s="1"/>
      <c r="QHQ51" s="1"/>
      <c r="QHR51" s="1"/>
      <c r="QHT51" s="1"/>
      <c r="QHU51" s="1"/>
      <c r="QHV51" s="1"/>
      <c r="QHW51" s="1"/>
      <c r="QHX51" s="1"/>
      <c r="QHY51" s="7"/>
      <c r="QHZ51" s="1"/>
      <c r="QIA51" s="1"/>
      <c r="QIB51" s="1"/>
      <c r="QIC51" s="1"/>
      <c r="QID51" s="1"/>
      <c r="QIF51" s="1"/>
      <c r="QIG51" s="1"/>
      <c r="QIH51" s="1"/>
      <c r="QII51" s="1"/>
      <c r="QIJ51" s="1"/>
      <c r="QIK51" s="7"/>
      <c r="QIL51" s="1"/>
      <c r="QIM51" s="1"/>
      <c r="QIN51" s="1"/>
      <c r="QIO51" s="1"/>
      <c r="QIP51" s="1"/>
      <c r="QIR51" s="1"/>
      <c r="QIS51" s="1"/>
      <c r="QIT51" s="1"/>
      <c r="QIU51" s="1"/>
      <c r="QIV51" s="1"/>
      <c r="QIW51" s="7"/>
      <c r="QIX51" s="1"/>
      <c r="QIY51" s="1"/>
      <c r="QIZ51" s="1"/>
      <c r="QJA51" s="1"/>
      <c r="QJB51" s="1"/>
      <c r="QJD51" s="1"/>
      <c r="QJE51" s="1"/>
      <c r="QJF51" s="1"/>
      <c r="QJG51" s="1"/>
      <c r="QJH51" s="1"/>
      <c r="QJI51" s="7"/>
      <c r="QJJ51" s="1"/>
      <c r="QJK51" s="1"/>
      <c r="QJL51" s="1"/>
      <c r="QJM51" s="1"/>
      <c r="QJN51" s="1"/>
      <c r="QJP51" s="1"/>
      <c r="QJQ51" s="1"/>
      <c r="QJR51" s="1"/>
      <c r="QJS51" s="1"/>
      <c r="QJT51" s="1"/>
      <c r="QJU51" s="7"/>
      <c r="QJV51" s="1"/>
      <c r="QJW51" s="1"/>
      <c r="QJX51" s="1"/>
      <c r="QJY51" s="1"/>
      <c r="QJZ51" s="1"/>
      <c r="QKB51" s="1"/>
      <c r="QKC51" s="1"/>
      <c r="QKD51" s="1"/>
      <c r="QKE51" s="1"/>
      <c r="QKF51" s="1"/>
      <c r="QKG51" s="7"/>
      <c r="QKH51" s="1"/>
      <c r="QKI51" s="1"/>
      <c r="QKJ51" s="1"/>
      <c r="QKK51" s="1"/>
      <c r="QKL51" s="1"/>
      <c r="QKN51" s="1"/>
      <c r="QKO51" s="1"/>
      <c r="QKP51" s="1"/>
      <c r="QKQ51" s="1"/>
      <c r="QKR51" s="1"/>
      <c r="QKS51" s="7"/>
      <c r="QKT51" s="1"/>
      <c r="QKU51" s="1"/>
      <c r="QKV51" s="1"/>
      <c r="QKW51" s="1"/>
      <c r="QKX51" s="1"/>
      <c r="QKZ51" s="1"/>
      <c r="QLA51" s="1"/>
      <c r="QLB51" s="1"/>
      <c r="QLC51" s="1"/>
      <c r="QLD51" s="1"/>
      <c r="QLE51" s="7"/>
      <c r="QLF51" s="1"/>
      <c r="QLG51" s="1"/>
      <c r="QLH51" s="1"/>
      <c r="QLI51" s="1"/>
      <c r="QLJ51" s="1"/>
      <c r="QLL51" s="1"/>
      <c r="QLM51" s="1"/>
      <c r="QLN51" s="1"/>
      <c r="QLO51" s="1"/>
      <c r="QLP51" s="1"/>
      <c r="QLQ51" s="7"/>
      <c r="QLR51" s="1"/>
      <c r="QLS51" s="1"/>
      <c r="QLT51" s="1"/>
      <c r="QLU51" s="1"/>
      <c r="QLV51" s="1"/>
      <c r="QLX51" s="1"/>
      <c r="QLY51" s="1"/>
      <c r="QLZ51" s="1"/>
      <c r="QMA51" s="1"/>
      <c r="QMB51" s="1"/>
      <c r="QMC51" s="7"/>
      <c r="QMD51" s="1"/>
      <c r="QME51" s="1"/>
      <c r="QMF51" s="1"/>
      <c r="QMG51" s="1"/>
      <c r="QMH51" s="1"/>
      <c r="QMJ51" s="1"/>
      <c r="QMK51" s="1"/>
      <c r="QML51" s="1"/>
      <c r="QMM51" s="1"/>
      <c r="QMN51" s="1"/>
      <c r="QMO51" s="7"/>
      <c r="QMP51" s="1"/>
      <c r="QMQ51" s="1"/>
      <c r="QMR51" s="1"/>
      <c r="QMS51" s="1"/>
      <c r="QMT51" s="1"/>
      <c r="QMV51" s="1"/>
      <c r="QMW51" s="1"/>
      <c r="QMX51" s="1"/>
      <c r="QMY51" s="1"/>
      <c r="QMZ51" s="1"/>
      <c r="QNA51" s="7"/>
      <c r="QNB51" s="1"/>
      <c r="QNC51" s="1"/>
      <c r="QND51" s="1"/>
      <c r="QNE51" s="1"/>
      <c r="QNF51" s="1"/>
      <c r="QNH51" s="1"/>
      <c r="QNI51" s="1"/>
      <c r="QNJ51" s="1"/>
      <c r="QNK51" s="1"/>
      <c r="QNL51" s="1"/>
      <c r="QNM51" s="7"/>
      <c r="QNN51" s="1"/>
      <c r="QNO51" s="1"/>
      <c r="QNP51" s="1"/>
      <c r="QNQ51" s="1"/>
      <c r="QNR51" s="1"/>
      <c r="QNT51" s="1"/>
      <c r="QNU51" s="1"/>
      <c r="QNV51" s="1"/>
      <c r="QNW51" s="1"/>
      <c r="QNX51" s="1"/>
      <c r="QNY51" s="7"/>
      <c r="QNZ51" s="1"/>
      <c r="QOA51" s="1"/>
      <c r="QOB51" s="1"/>
      <c r="QOC51" s="1"/>
      <c r="QOD51" s="1"/>
      <c r="QOF51" s="1"/>
      <c r="QOG51" s="1"/>
      <c r="QOH51" s="1"/>
      <c r="QOI51" s="1"/>
      <c r="QOJ51" s="1"/>
      <c r="QOK51" s="7"/>
      <c r="QOL51" s="1"/>
      <c r="QOM51" s="1"/>
      <c r="QON51" s="1"/>
      <c r="QOO51" s="1"/>
      <c r="QOP51" s="1"/>
      <c r="QOR51" s="1"/>
      <c r="QOS51" s="1"/>
      <c r="QOT51" s="1"/>
      <c r="QOU51" s="1"/>
      <c r="QOV51" s="1"/>
      <c r="QOW51" s="7"/>
      <c r="QOX51" s="1"/>
      <c r="QOY51" s="1"/>
      <c r="QOZ51" s="1"/>
      <c r="QPA51" s="1"/>
      <c r="QPB51" s="1"/>
      <c r="QPD51" s="1"/>
      <c r="QPE51" s="1"/>
      <c r="QPF51" s="1"/>
      <c r="QPG51" s="1"/>
      <c r="QPH51" s="1"/>
      <c r="QPI51" s="7"/>
      <c r="QPJ51" s="1"/>
      <c r="QPK51" s="1"/>
      <c r="QPL51" s="1"/>
      <c r="QPM51" s="1"/>
      <c r="QPN51" s="1"/>
      <c r="QPP51" s="1"/>
      <c r="QPQ51" s="1"/>
      <c r="QPR51" s="1"/>
      <c r="QPS51" s="1"/>
      <c r="QPT51" s="1"/>
      <c r="QPU51" s="7"/>
      <c r="QPV51" s="1"/>
      <c r="QPW51" s="1"/>
      <c r="QPX51" s="1"/>
      <c r="QPY51" s="1"/>
      <c r="QPZ51" s="1"/>
      <c r="QQB51" s="1"/>
      <c r="QQC51" s="1"/>
      <c r="QQD51" s="1"/>
      <c r="QQE51" s="1"/>
      <c r="QQF51" s="1"/>
      <c r="QQG51" s="7"/>
      <c r="QQH51" s="1"/>
      <c r="QQI51" s="1"/>
      <c r="QQJ51" s="1"/>
      <c r="QQK51" s="1"/>
      <c r="QQL51" s="1"/>
      <c r="QQN51" s="1"/>
      <c r="QQO51" s="1"/>
      <c r="QQP51" s="1"/>
      <c r="QQQ51" s="1"/>
      <c r="QQR51" s="1"/>
      <c r="QQS51" s="7"/>
      <c r="QQT51" s="1"/>
      <c r="QQU51" s="1"/>
      <c r="QQV51" s="1"/>
      <c r="QQW51" s="1"/>
      <c r="QQX51" s="1"/>
      <c r="QQZ51" s="1"/>
      <c r="QRA51" s="1"/>
      <c r="QRB51" s="1"/>
      <c r="QRC51" s="1"/>
      <c r="QRD51" s="1"/>
      <c r="QRE51" s="7"/>
      <c r="QRF51" s="1"/>
      <c r="QRG51" s="1"/>
      <c r="QRH51" s="1"/>
      <c r="QRI51" s="1"/>
      <c r="QRJ51" s="1"/>
      <c r="QRL51" s="1"/>
      <c r="QRM51" s="1"/>
      <c r="QRN51" s="1"/>
      <c r="QRO51" s="1"/>
      <c r="QRP51" s="1"/>
      <c r="QRQ51" s="7"/>
      <c r="QRR51" s="1"/>
      <c r="QRS51" s="1"/>
      <c r="QRT51" s="1"/>
      <c r="QRU51" s="1"/>
      <c r="QRV51" s="1"/>
      <c r="QRX51" s="1"/>
      <c r="QRY51" s="1"/>
      <c r="QRZ51" s="1"/>
      <c r="QSA51" s="1"/>
      <c r="QSB51" s="1"/>
      <c r="QSC51" s="7"/>
      <c r="QSD51" s="1"/>
      <c r="QSE51" s="1"/>
      <c r="QSF51" s="1"/>
      <c r="QSG51" s="1"/>
      <c r="QSH51" s="1"/>
      <c r="QSJ51" s="1"/>
      <c r="QSK51" s="1"/>
      <c r="QSL51" s="1"/>
      <c r="QSM51" s="1"/>
      <c r="QSN51" s="1"/>
      <c r="QSO51" s="7"/>
      <c r="QSP51" s="1"/>
      <c r="QSQ51" s="1"/>
      <c r="QSR51" s="1"/>
      <c r="QSS51" s="1"/>
      <c r="QST51" s="1"/>
      <c r="QSV51" s="1"/>
      <c r="QSW51" s="1"/>
      <c r="QSX51" s="1"/>
      <c r="QSY51" s="1"/>
      <c r="QSZ51" s="1"/>
      <c r="QTA51" s="7"/>
      <c r="QTB51" s="1"/>
      <c r="QTC51" s="1"/>
      <c r="QTD51" s="1"/>
      <c r="QTE51" s="1"/>
      <c r="QTF51" s="1"/>
      <c r="QTH51" s="1"/>
      <c r="QTI51" s="1"/>
      <c r="QTJ51" s="1"/>
      <c r="QTK51" s="1"/>
      <c r="QTL51" s="1"/>
      <c r="QTM51" s="7"/>
      <c r="QTN51" s="1"/>
      <c r="QTO51" s="1"/>
      <c r="QTP51" s="1"/>
      <c r="QTQ51" s="1"/>
      <c r="QTR51" s="1"/>
      <c r="QTT51" s="1"/>
      <c r="QTU51" s="1"/>
      <c r="QTV51" s="1"/>
      <c r="QTW51" s="1"/>
      <c r="QTX51" s="1"/>
      <c r="QTY51" s="7"/>
      <c r="QTZ51" s="1"/>
      <c r="QUA51" s="1"/>
      <c r="QUB51" s="1"/>
      <c r="QUC51" s="1"/>
      <c r="QUD51" s="1"/>
      <c r="QUF51" s="1"/>
      <c r="QUG51" s="1"/>
      <c r="QUH51" s="1"/>
      <c r="QUI51" s="1"/>
      <c r="QUJ51" s="1"/>
      <c r="QUK51" s="7"/>
      <c r="QUL51" s="1"/>
      <c r="QUM51" s="1"/>
      <c r="QUN51" s="1"/>
      <c r="QUO51" s="1"/>
      <c r="QUP51" s="1"/>
      <c r="QUR51" s="1"/>
      <c r="QUS51" s="1"/>
      <c r="QUT51" s="1"/>
      <c r="QUU51" s="1"/>
      <c r="QUV51" s="1"/>
      <c r="QUW51" s="7"/>
      <c r="QUX51" s="1"/>
      <c r="QUY51" s="1"/>
      <c r="QUZ51" s="1"/>
      <c r="QVA51" s="1"/>
      <c r="QVB51" s="1"/>
      <c r="QVD51" s="1"/>
      <c r="QVE51" s="1"/>
      <c r="QVF51" s="1"/>
      <c r="QVG51" s="1"/>
      <c r="QVH51" s="1"/>
      <c r="QVI51" s="7"/>
      <c r="QVJ51" s="1"/>
      <c r="QVK51" s="1"/>
      <c r="QVL51" s="1"/>
      <c r="QVM51" s="1"/>
      <c r="QVN51" s="1"/>
      <c r="QVP51" s="1"/>
      <c r="QVQ51" s="1"/>
      <c r="QVR51" s="1"/>
      <c r="QVS51" s="1"/>
      <c r="QVT51" s="1"/>
      <c r="QVU51" s="7"/>
      <c r="QVV51" s="1"/>
      <c r="QVW51" s="1"/>
      <c r="QVX51" s="1"/>
      <c r="QVY51" s="1"/>
      <c r="QVZ51" s="1"/>
      <c r="QWB51" s="1"/>
      <c r="QWC51" s="1"/>
      <c r="QWD51" s="1"/>
      <c r="QWE51" s="1"/>
      <c r="QWF51" s="1"/>
      <c r="QWG51" s="7"/>
      <c r="QWH51" s="1"/>
      <c r="QWI51" s="1"/>
      <c r="QWJ51" s="1"/>
      <c r="QWK51" s="1"/>
      <c r="QWL51" s="1"/>
      <c r="QWN51" s="1"/>
      <c r="QWO51" s="1"/>
      <c r="QWP51" s="1"/>
      <c r="QWQ51" s="1"/>
      <c r="QWR51" s="1"/>
      <c r="QWS51" s="7"/>
      <c r="QWT51" s="1"/>
      <c r="QWU51" s="1"/>
      <c r="QWV51" s="1"/>
      <c r="QWW51" s="1"/>
      <c r="QWX51" s="1"/>
      <c r="QWZ51" s="1"/>
      <c r="QXA51" s="1"/>
      <c r="QXB51" s="1"/>
      <c r="QXC51" s="1"/>
      <c r="QXD51" s="1"/>
      <c r="QXE51" s="7"/>
      <c r="QXF51" s="1"/>
      <c r="QXG51" s="1"/>
      <c r="QXH51" s="1"/>
      <c r="QXI51" s="1"/>
      <c r="QXJ51" s="1"/>
      <c r="QXL51" s="1"/>
      <c r="QXM51" s="1"/>
      <c r="QXN51" s="1"/>
      <c r="QXO51" s="1"/>
      <c r="QXP51" s="1"/>
      <c r="QXQ51" s="7"/>
      <c r="QXR51" s="1"/>
      <c r="QXS51" s="1"/>
      <c r="QXT51" s="1"/>
      <c r="QXU51" s="1"/>
      <c r="QXV51" s="1"/>
      <c r="QXX51" s="1"/>
      <c r="QXY51" s="1"/>
      <c r="QXZ51" s="1"/>
      <c r="QYA51" s="1"/>
      <c r="QYB51" s="1"/>
      <c r="QYC51" s="7"/>
      <c r="QYD51" s="1"/>
      <c r="QYE51" s="1"/>
      <c r="QYF51" s="1"/>
      <c r="QYG51" s="1"/>
      <c r="QYH51" s="1"/>
      <c r="QYJ51" s="1"/>
      <c r="QYK51" s="1"/>
      <c r="QYL51" s="1"/>
      <c r="QYM51" s="1"/>
      <c r="QYN51" s="1"/>
      <c r="QYO51" s="7"/>
      <c r="QYP51" s="1"/>
      <c r="QYQ51" s="1"/>
      <c r="QYR51" s="1"/>
      <c r="QYS51" s="1"/>
      <c r="QYT51" s="1"/>
      <c r="QYV51" s="1"/>
      <c r="QYW51" s="1"/>
      <c r="QYX51" s="1"/>
      <c r="QYY51" s="1"/>
      <c r="QYZ51" s="1"/>
      <c r="QZA51" s="7"/>
      <c r="QZB51" s="1"/>
      <c r="QZC51" s="1"/>
      <c r="QZD51" s="1"/>
      <c r="QZE51" s="1"/>
      <c r="QZF51" s="1"/>
      <c r="QZH51" s="1"/>
      <c r="QZI51" s="1"/>
      <c r="QZJ51" s="1"/>
      <c r="QZK51" s="1"/>
      <c r="QZL51" s="1"/>
      <c r="QZM51" s="7"/>
      <c r="QZN51" s="1"/>
      <c r="QZO51" s="1"/>
      <c r="QZP51" s="1"/>
      <c r="QZQ51" s="1"/>
      <c r="QZR51" s="1"/>
      <c r="QZT51" s="1"/>
      <c r="QZU51" s="1"/>
      <c r="QZV51" s="1"/>
      <c r="QZW51" s="1"/>
      <c r="QZX51" s="1"/>
      <c r="QZY51" s="7"/>
      <c r="QZZ51" s="1"/>
      <c r="RAA51" s="1"/>
      <c r="RAB51" s="1"/>
      <c r="RAC51" s="1"/>
      <c r="RAD51" s="1"/>
      <c r="RAF51" s="1"/>
      <c r="RAG51" s="1"/>
      <c r="RAH51" s="1"/>
      <c r="RAI51" s="1"/>
      <c r="RAJ51" s="1"/>
      <c r="RAK51" s="7"/>
      <c r="RAL51" s="1"/>
      <c r="RAM51" s="1"/>
      <c r="RAN51" s="1"/>
      <c r="RAO51" s="1"/>
      <c r="RAP51" s="1"/>
      <c r="RAR51" s="1"/>
      <c r="RAS51" s="1"/>
      <c r="RAT51" s="1"/>
      <c r="RAU51" s="1"/>
      <c r="RAV51" s="1"/>
      <c r="RAW51" s="7"/>
      <c r="RAX51" s="1"/>
      <c r="RAY51" s="1"/>
      <c r="RAZ51" s="1"/>
      <c r="RBA51" s="1"/>
      <c r="RBB51" s="1"/>
      <c r="RBD51" s="1"/>
      <c r="RBE51" s="1"/>
      <c r="RBF51" s="1"/>
      <c r="RBG51" s="1"/>
      <c r="RBH51" s="1"/>
      <c r="RBI51" s="7"/>
      <c r="RBJ51" s="1"/>
      <c r="RBK51" s="1"/>
      <c r="RBL51" s="1"/>
      <c r="RBM51" s="1"/>
      <c r="RBN51" s="1"/>
      <c r="RBP51" s="1"/>
      <c r="RBQ51" s="1"/>
      <c r="RBR51" s="1"/>
      <c r="RBS51" s="1"/>
      <c r="RBT51" s="1"/>
      <c r="RBU51" s="7"/>
      <c r="RBV51" s="1"/>
      <c r="RBW51" s="1"/>
      <c r="RBX51" s="1"/>
      <c r="RBY51" s="1"/>
      <c r="RBZ51" s="1"/>
      <c r="RCB51" s="1"/>
      <c r="RCC51" s="1"/>
      <c r="RCD51" s="1"/>
      <c r="RCE51" s="1"/>
      <c r="RCF51" s="1"/>
      <c r="RCG51" s="7"/>
      <c r="RCH51" s="1"/>
      <c r="RCI51" s="1"/>
      <c r="RCJ51" s="1"/>
      <c r="RCK51" s="1"/>
      <c r="RCL51" s="1"/>
      <c r="RCN51" s="1"/>
      <c r="RCO51" s="1"/>
      <c r="RCP51" s="1"/>
      <c r="RCQ51" s="1"/>
      <c r="RCR51" s="1"/>
      <c r="RCS51" s="7"/>
      <c r="RCT51" s="1"/>
      <c r="RCU51" s="1"/>
      <c r="RCV51" s="1"/>
      <c r="RCW51" s="1"/>
      <c r="RCX51" s="1"/>
      <c r="RCZ51" s="1"/>
      <c r="RDA51" s="1"/>
      <c r="RDB51" s="1"/>
      <c r="RDC51" s="1"/>
      <c r="RDD51" s="1"/>
      <c r="RDE51" s="7"/>
      <c r="RDF51" s="1"/>
      <c r="RDG51" s="1"/>
      <c r="RDH51" s="1"/>
      <c r="RDI51" s="1"/>
      <c r="RDJ51" s="1"/>
      <c r="RDL51" s="1"/>
      <c r="RDM51" s="1"/>
      <c r="RDN51" s="1"/>
      <c r="RDO51" s="1"/>
      <c r="RDP51" s="1"/>
      <c r="RDQ51" s="7"/>
      <c r="RDR51" s="1"/>
      <c r="RDS51" s="1"/>
      <c r="RDT51" s="1"/>
      <c r="RDU51" s="1"/>
      <c r="RDV51" s="1"/>
      <c r="RDX51" s="1"/>
      <c r="RDY51" s="1"/>
      <c r="RDZ51" s="1"/>
      <c r="REA51" s="1"/>
      <c r="REB51" s="1"/>
      <c r="REC51" s="7"/>
      <c r="RED51" s="1"/>
      <c r="REE51" s="1"/>
      <c r="REF51" s="1"/>
      <c r="REG51" s="1"/>
      <c r="REH51" s="1"/>
      <c r="REJ51" s="1"/>
      <c r="REK51" s="1"/>
      <c r="REL51" s="1"/>
      <c r="REM51" s="1"/>
      <c r="REN51" s="1"/>
      <c r="REO51" s="7"/>
      <c r="REP51" s="1"/>
      <c r="REQ51" s="1"/>
      <c r="RER51" s="1"/>
      <c r="RES51" s="1"/>
      <c r="RET51" s="1"/>
      <c r="REV51" s="1"/>
      <c r="REW51" s="1"/>
      <c r="REX51" s="1"/>
      <c r="REY51" s="1"/>
      <c r="REZ51" s="1"/>
      <c r="RFA51" s="7"/>
      <c r="RFB51" s="1"/>
      <c r="RFC51" s="1"/>
      <c r="RFD51" s="1"/>
      <c r="RFE51" s="1"/>
      <c r="RFF51" s="1"/>
      <c r="RFH51" s="1"/>
      <c r="RFI51" s="1"/>
      <c r="RFJ51" s="1"/>
      <c r="RFK51" s="1"/>
      <c r="RFL51" s="1"/>
      <c r="RFM51" s="7"/>
      <c r="RFN51" s="1"/>
      <c r="RFO51" s="1"/>
      <c r="RFP51" s="1"/>
      <c r="RFQ51" s="1"/>
      <c r="RFR51" s="1"/>
      <c r="RFT51" s="1"/>
      <c r="RFU51" s="1"/>
      <c r="RFV51" s="1"/>
      <c r="RFW51" s="1"/>
      <c r="RFX51" s="1"/>
      <c r="RFY51" s="7"/>
      <c r="RFZ51" s="1"/>
      <c r="RGA51" s="1"/>
      <c r="RGB51" s="1"/>
      <c r="RGC51" s="1"/>
      <c r="RGD51" s="1"/>
      <c r="RGF51" s="1"/>
      <c r="RGG51" s="1"/>
      <c r="RGH51" s="1"/>
      <c r="RGI51" s="1"/>
      <c r="RGJ51" s="1"/>
      <c r="RGK51" s="7"/>
      <c r="RGL51" s="1"/>
      <c r="RGM51" s="1"/>
      <c r="RGN51" s="1"/>
      <c r="RGO51" s="1"/>
      <c r="RGP51" s="1"/>
      <c r="RGR51" s="1"/>
      <c r="RGS51" s="1"/>
      <c r="RGT51" s="1"/>
      <c r="RGU51" s="1"/>
      <c r="RGV51" s="1"/>
      <c r="RGW51" s="7"/>
      <c r="RGX51" s="1"/>
      <c r="RGY51" s="1"/>
      <c r="RGZ51" s="1"/>
      <c r="RHA51" s="1"/>
      <c r="RHB51" s="1"/>
      <c r="RHD51" s="1"/>
      <c r="RHE51" s="1"/>
      <c r="RHF51" s="1"/>
      <c r="RHG51" s="1"/>
      <c r="RHH51" s="1"/>
      <c r="RHI51" s="7"/>
      <c r="RHJ51" s="1"/>
      <c r="RHK51" s="1"/>
      <c r="RHL51" s="1"/>
      <c r="RHM51" s="1"/>
      <c r="RHN51" s="1"/>
      <c r="RHP51" s="1"/>
      <c r="RHQ51" s="1"/>
      <c r="RHR51" s="1"/>
      <c r="RHS51" s="1"/>
      <c r="RHT51" s="1"/>
      <c r="RHU51" s="7"/>
      <c r="RHV51" s="1"/>
      <c r="RHW51" s="1"/>
      <c r="RHX51" s="1"/>
      <c r="RHY51" s="1"/>
      <c r="RHZ51" s="1"/>
      <c r="RIB51" s="1"/>
      <c r="RIC51" s="1"/>
      <c r="RID51" s="1"/>
      <c r="RIE51" s="1"/>
      <c r="RIF51" s="1"/>
      <c r="RIG51" s="7"/>
      <c r="RIH51" s="1"/>
      <c r="RII51" s="1"/>
      <c r="RIJ51" s="1"/>
      <c r="RIK51" s="1"/>
      <c r="RIL51" s="1"/>
      <c r="RIN51" s="1"/>
      <c r="RIO51" s="1"/>
      <c r="RIP51" s="1"/>
      <c r="RIQ51" s="1"/>
      <c r="RIR51" s="1"/>
      <c r="RIS51" s="7"/>
      <c r="RIT51" s="1"/>
      <c r="RIU51" s="1"/>
      <c r="RIV51" s="1"/>
      <c r="RIW51" s="1"/>
      <c r="RIX51" s="1"/>
      <c r="RIZ51" s="1"/>
      <c r="RJA51" s="1"/>
      <c r="RJB51" s="1"/>
      <c r="RJC51" s="1"/>
      <c r="RJD51" s="1"/>
      <c r="RJE51" s="7"/>
      <c r="RJF51" s="1"/>
      <c r="RJG51" s="1"/>
      <c r="RJH51" s="1"/>
      <c r="RJI51" s="1"/>
      <c r="RJJ51" s="1"/>
      <c r="RJL51" s="1"/>
      <c r="RJM51" s="1"/>
      <c r="RJN51" s="1"/>
      <c r="RJO51" s="1"/>
      <c r="RJP51" s="1"/>
      <c r="RJQ51" s="7"/>
      <c r="RJR51" s="1"/>
      <c r="RJS51" s="1"/>
      <c r="RJT51" s="1"/>
      <c r="RJU51" s="1"/>
      <c r="RJV51" s="1"/>
      <c r="RJX51" s="1"/>
      <c r="RJY51" s="1"/>
      <c r="RJZ51" s="1"/>
      <c r="RKA51" s="1"/>
      <c r="RKB51" s="1"/>
      <c r="RKC51" s="7"/>
      <c r="RKD51" s="1"/>
      <c r="RKE51" s="1"/>
      <c r="RKF51" s="1"/>
      <c r="RKG51" s="1"/>
      <c r="RKH51" s="1"/>
      <c r="RKJ51" s="1"/>
      <c r="RKK51" s="1"/>
      <c r="RKL51" s="1"/>
      <c r="RKM51" s="1"/>
      <c r="RKN51" s="1"/>
      <c r="RKO51" s="7"/>
      <c r="RKP51" s="1"/>
      <c r="RKQ51" s="1"/>
      <c r="RKR51" s="1"/>
      <c r="RKS51" s="1"/>
      <c r="RKT51" s="1"/>
      <c r="RKV51" s="1"/>
      <c r="RKW51" s="1"/>
      <c r="RKX51" s="1"/>
      <c r="RKY51" s="1"/>
      <c r="RKZ51" s="1"/>
      <c r="RLA51" s="7"/>
      <c r="RLB51" s="1"/>
      <c r="RLC51" s="1"/>
      <c r="RLD51" s="1"/>
      <c r="RLE51" s="1"/>
      <c r="RLF51" s="1"/>
      <c r="RLH51" s="1"/>
      <c r="RLI51" s="1"/>
      <c r="RLJ51" s="1"/>
      <c r="RLK51" s="1"/>
      <c r="RLL51" s="1"/>
      <c r="RLM51" s="7"/>
      <c r="RLN51" s="1"/>
      <c r="RLO51" s="1"/>
      <c r="RLP51" s="1"/>
      <c r="RLQ51" s="1"/>
      <c r="RLR51" s="1"/>
      <c r="RLT51" s="1"/>
      <c r="RLU51" s="1"/>
      <c r="RLV51" s="1"/>
      <c r="RLW51" s="1"/>
      <c r="RLX51" s="1"/>
      <c r="RLY51" s="7"/>
      <c r="RLZ51" s="1"/>
      <c r="RMA51" s="1"/>
      <c r="RMB51" s="1"/>
      <c r="RMC51" s="1"/>
      <c r="RMD51" s="1"/>
      <c r="RMF51" s="1"/>
      <c r="RMG51" s="1"/>
      <c r="RMH51" s="1"/>
      <c r="RMI51" s="1"/>
      <c r="RMJ51" s="1"/>
      <c r="RMK51" s="7"/>
      <c r="RML51" s="1"/>
      <c r="RMM51" s="1"/>
      <c r="RMN51" s="1"/>
      <c r="RMO51" s="1"/>
      <c r="RMP51" s="1"/>
      <c r="RMR51" s="1"/>
      <c r="RMS51" s="1"/>
      <c r="RMT51" s="1"/>
      <c r="RMU51" s="1"/>
      <c r="RMV51" s="1"/>
      <c r="RMW51" s="7"/>
      <c r="RMX51" s="1"/>
      <c r="RMY51" s="1"/>
      <c r="RMZ51" s="1"/>
      <c r="RNA51" s="1"/>
      <c r="RNB51" s="1"/>
      <c r="RND51" s="1"/>
      <c r="RNE51" s="1"/>
      <c r="RNF51" s="1"/>
      <c r="RNG51" s="1"/>
      <c r="RNH51" s="1"/>
      <c r="RNI51" s="7"/>
      <c r="RNJ51" s="1"/>
      <c r="RNK51" s="1"/>
      <c r="RNL51" s="1"/>
      <c r="RNM51" s="1"/>
      <c r="RNN51" s="1"/>
      <c r="RNP51" s="1"/>
      <c r="RNQ51" s="1"/>
      <c r="RNR51" s="1"/>
      <c r="RNS51" s="1"/>
      <c r="RNT51" s="1"/>
      <c r="RNU51" s="7"/>
      <c r="RNV51" s="1"/>
      <c r="RNW51" s="1"/>
      <c r="RNX51" s="1"/>
      <c r="RNY51" s="1"/>
      <c r="RNZ51" s="1"/>
      <c r="ROB51" s="1"/>
      <c r="ROC51" s="1"/>
      <c r="ROD51" s="1"/>
      <c r="ROE51" s="1"/>
      <c r="ROF51" s="1"/>
      <c r="ROG51" s="7"/>
      <c r="ROH51" s="1"/>
      <c r="ROI51" s="1"/>
      <c r="ROJ51" s="1"/>
      <c r="ROK51" s="1"/>
      <c r="ROL51" s="1"/>
      <c r="RON51" s="1"/>
      <c r="ROO51" s="1"/>
      <c r="ROP51" s="1"/>
      <c r="ROQ51" s="1"/>
      <c r="ROR51" s="1"/>
      <c r="ROS51" s="7"/>
      <c r="ROT51" s="1"/>
      <c r="ROU51" s="1"/>
      <c r="ROV51" s="1"/>
      <c r="ROW51" s="1"/>
      <c r="ROX51" s="1"/>
      <c r="ROZ51" s="1"/>
      <c r="RPA51" s="1"/>
      <c r="RPB51" s="1"/>
      <c r="RPC51" s="1"/>
      <c r="RPD51" s="1"/>
      <c r="RPE51" s="7"/>
      <c r="RPF51" s="1"/>
      <c r="RPG51" s="1"/>
      <c r="RPH51" s="1"/>
      <c r="RPI51" s="1"/>
      <c r="RPJ51" s="1"/>
      <c r="RPL51" s="1"/>
      <c r="RPM51" s="1"/>
      <c r="RPN51" s="1"/>
      <c r="RPO51" s="1"/>
      <c r="RPP51" s="1"/>
      <c r="RPQ51" s="7"/>
      <c r="RPR51" s="1"/>
      <c r="RPS51" s="1"/>
      <c r="RPT51" s="1"/>
      <c r="RPU51" s="1"/>
      <c r="RPV51" s="1"/>
      <c r="RPX51" s="1"/>
      <c r="RPY51" s="1"/>
      <c r="RPZ51" s="1"/>
      <c r="RQA51" s="1"/>
      <c r="RQB51" s="1"/>
      <c r="RQC51" s="7"/>
      <c r="RQD51" s="1"/>
      <c r="RQE51" s="1"/>
      <c r="RQF51" s="1"/>
      <c r="RQG51" s="1"/>
      <c r="RQH51" s="1"/>
      <c r="RQJ51" s="1"/>
      <c r="RQK51" s="1"/>
      <c r="RQL51" s="1"/>
      <c r="RQM51" s="1"/>
      <c r="RQN51" s="1"/>
      <c r="RQO51" s="7"/>
      <c r="RQP51" s="1"/>
      <c r="RQQ51" s="1"/>
      <c r="RQR51" s="1"/>
      <c r="RQS51" s="1"/>
      <c r="RQT51" s="1"/>
      <c r="RQV51" s="1"/>
      <c r="RQW51" s="1"/>
      <c r="RQX51" s="1"/>
      <c r="RQY51" s="1"/>
      <c r="RQZ51" s="1"/>
      <c r="RRA51" s="7"/>
      <c r="RRB51" s="1"/>
      <c r="RRC51" s="1"/>
      <c r="RRD51" s="1"/>
      <c r="RRE51" s="1"/>
      <c r="RRF51" s="1"/>
      <c r="RRH51" s="1"/>
      <c r="RRI51" s="1"/>
      <c r="RRJ51" s="1"/>
      <c r="RRK51" s="1"/>
      <c r="RRL51" s="1"/>
      <c r="RRM51" s="7"/>
      <c r="RRN51" s="1"/>
      <c r="RRO51" s="1"/>
      <c r="RRP51" s="1"/>
      <c r="RRQ51" s="1"/>
      <c r="RRR51" s="1"/>
      <c r="RRT51" s="1"/>
      <c r="RRU51" s="1"/>
      <c r="RRV51" s="1"/>
      <c r="RRW51" s="1"/>
      <c r="RRX51" s="1"/>
      <c r="RRY51" s="7"/>
      <c r="RRZ51" s="1"/>
      <c r="RSA51" s="1"/>
      <c r="RSB51" s="1"/>
      <c r="RSC51" s="1"/>
      <c r="RSD51" s="1"/>
      <c r="RSF51" s="1"/>
      <c r="RSG51" s="1"/>
      <c r="RSH51" s="1"/>
      <c r="RSI51" s="1"/>
      <c r="RSJ51" s="1"/>
      <c r="RSK51" s="7"/>
      <c r="RSL51" s="1"/>
      <c r="RSM51" s="1"/>
      <c r="RSN51" s="1"/>
      <c r="RSO51" s="1"/>
      <c r="RSP51" s="1"/>
      <c r="RSR51" s="1"/>
      <c r="RSS51" s="1"/>
      <c r="RST51" s="1"/>
      <c r="RSU51" s="1"/>
      <c r="RSV51" s="1"/>
      <c r="RSW51" s="7"/>
      <c r="RSX51" s="1"/>
      <c r="RSY51" s="1"/>
      <c r="RSZ51" s="1"/>
      <c r="RTA51" s="1"/>
      <c r="RTB51" s="1"/>
      <c r="RTD51" s="1"/>
      <c r="RTE51" s="1"/>
      <c r="RTF51" s="1"/>
      <c r="RTG51" s="1"/>
      <c r="RTH51" s="1"/>
      <c r="RTI51" s="7"/>
      <c r="RTJ51" s="1"/>
      <c r="RTK51" s="1"/>
      <c r="RTL51" s="1"/>
      <c r="RTM51" s="1"/>
      <c r="RTN51" s="1"/>
      <c r="RTP51" s="1"/>
      <c r="RTQ51" s="1"/>
      <c r="RTR51" s="1"/>
      <c r="RTS51" s="1"/>
      <c r="RTT51" s="1"/>
      <c r="RTU51" s="7"/>
      <c r="RTV51" s="1"/>
      <c r="RTW51" s="1"/>
      <c r="RTX51" s="1"/>
      <c r="RTY51" s="1"/>
      <c r="RTZ51" s="1"/>
      <c r="RUB51" s="1"/>
      <c r="RUC51" s="1"/>
      <c r="RUD51" s="1"/>
      <c r="RUE51" s="1"/>
      <c r="RUF51" s="1"/>
      <c r="RUG51" s="7"/>
      <c r="RUH51" s="1"/>
      <c r="RUI51" s="1"/>
      <c r="RUJ51" s="1"/>
      <c r="RUK51" s="1"/>
      <c r="RUL51" s="1"/>
      <c r="RUN51" s="1"/>
      <c r="RUO51" s="1"/>
      <c r="RUP51" s="1"/>
      <c r="RUQ51" s="1"/>
      <c r="RUR51" s="1"/>
      <c r="RUS51" s="7"/>
      <c r="RUT51" s="1"/>
      <c r="RUU51" s="1"/>
      <c r="RUV51" s="1"/>
      <c r="RUW51" s="1"/>
      <c r="RUX51" s="1"/>
      <c r="RUZ51" s="1"/>
      <c r="RVA51" s="1"/>
      <c r="RVB51" s="1"/>
      <c r="RVC51" s="1"/>
      <c r="RVD51" s="1"/>
      <c r="RVE51" s="7"/>
      <c r="RVF51" s="1"/>
      <c r="RVG51" s="1"/>
      <c r="RVH51" s="1"/>
      <c r="RVI51" s="1"/>
      <c r="RVJ51" s="1"/>
      <c r="RVL51" s="1"/>
      <c r="RVM51" s="1"/>
      <c r="RVN51" s="1"/>
      <c r="RVO51" s="1"/>
      <c r="RVP51" s="1"/>
      <c r="RVQ51" s="7"/>
      <c r="RVR51" s="1"/>
      <c r="RVS51" s="1"/>
      <c r="RVT51" s="1"/>
      <c r="RVU51" s="1"/>
      <c r="RVV51" s="1"/>
      <c r="RVX51" s="1"/>
      <c r="RVY51" s="1"/>
      <c r="RVZ51" s="1"/>
      <c r="RWA51" s="1"/>
      <c r="RWB51" s="1"/>
      <c r="RWC51" s="7"/>
      <c r="RWD51" s="1"/>
      <c r="RWE51" s="1"/>
      <c r="RWF51" s="1"/>
      <c r="RWG51" s="1"/>
      <c r="RWH51" s="1"/>
      <c r="RWJ51" s="1"/>
      <c r="RWK51" s="1"/>
      <c r="RWL51" s="1"/>
      <c r="RWM51" s="1"/>
      <c r="RWN51" s="1"/>
      <c r="RWO51" s="7"/>
      <c r="RWP51" s="1"/>
      <c r="RWQ51" s="1"/>
      <c r="RWR51" s="1"/>
      <c r="RWS51" s="1"/>
      <c r="RWT51" s="1"/>
      <c r="RWV51" s="1"/>
      <c r="RWW51" s="1"/>
      <c r="RWX51" s="1"/>
      <c r="RWY51" s="1"/>
      <c r="RWZ51" s="1"/>
      <c r="RXA51" s="7"/>
      <c r="RXB51" s="1"/>
      <c r="RXC51" s="1"/>
      <c r="RXD51" s="1"/>
      <c r="RXE51" s="1"/>
      <c r="RXF51" s="1"/>
      <c r="RXH51" s="1"/>
      <c r="RXI51" s="1"/>
      <c r="RXJ51" s="1"/>
      <c r="RXK51" s="1"/>
      <c r="RXL51" s="1"/>
      <c r="RXM51" s="7"/>
      <c r="RXN51" s="1"/>
      <c r="RXO51" s="1"/>
      <c r="RXP51" s="1"/>
      <c r="RXQ51" s="1"/>
      <c r="RXR51" s="1"/>
      <c r="RXT51" s="1"/>
      <c r="RXU51" s="1"/>
      <c r="RXV51" s="1"/>
      <c r="RXW51" s="1"/>
      <c r="RXX51" s="1"/>
      <c r="RXY51" s="7"/>
      <c r="RXZ51" s="1"/>
      <c r="RYA51" s="1"/>
      <c r="RYB51" s="1"/>
      <c r="RYC51" s="1"/>
      <c r="RYD51" s="1"/>
      <c r="RYF51" s="1"/>
      <c r="RYG51" s="1"/>
      <c r="RYH51" s="1"/>
      <c r="RYI51" s="1"/>
      <c r="RYJ51" s="1"/>
      <c r="RYK51" s="7"/>
      <c r="RYL51" s="1"/>
      <c r="RYM51" s="1"/>
      <c r="RYN51" s="1"/>
      <c r="RYO51" s="1"/>
      <c r="RYP51" s="1"/>
      <c r="RYR51" s="1"/>
      <c r="RYS51" s="1"/>
      <c r="RYT51" s="1"/>
      <c r="RYU51" s="1"/>
      <c r="RYV51" s="1"/>
      <c r="RYW51" s="7"/>
      <c r="RYX51" s="1"/>
      <c r="RYY51" s="1"/>
      <c r="RYZ51" s="1"/>
      <c r="RZA51" s="1"/>
      <c r="RZB51" s="1"/>
      <c r="RZD51" s="1"/>
      <c r="RZE51" s="1"/>
      <c r="RZF51" s="1"/>
      <c r="RZG51" s="1"/>
      <c r="RZH51" s="1"/>
      <c r="RZI51" s="7"/>
      <c r="RZJ51" s="1"/>
      <c r="RZK51" s="1"/>
      <c r="RZL51" s="1"/>
      <c r="RZM51" s="1"/>
      <c r="RZN51" s="1"/>
      <c r="RZP51" s="1"/>
      <c r="RZQ51" s="1"/>
      <c r="RZR51" s="1"/>
      <c r="RZS51" s="1"/>
      <c r="RZT51" s="1"/>
      <c r="RZU51" s="7"/>
      <c r="RZV51" s="1"/>
      <c r="RZW51" s="1"/>
      <c r="RZX51" s="1"/>
      <c r="RZY51" s="1"/>
      <c r="RZZ51" s="1"/>
      <c r="SAB51" s="1"/>
      <c r="SAC51" s="1"/>
      <c r="SAD51" s="1"/>
      <c r="SAE51" s="1"/>
      <c r="SAF51" s="1"/>
      <c r="SAG51" s="7"/>
      <c r="SAH51" s="1"/>
      <c r="SAI51" s="1"/>
      <c r="SAJ51" s="1"/>
      <c r="SAK51" s="1"/>
      <c r="SAL51" s="1"/>
      <c r="SAN51" s="1"/>
      <c r="SAO51" s="1"/>
      <c r="SAP51" s="1"/>
      <c r="SAQ51" s="1"/>
      <c r="SAR51" s="1"/>
      <c r="SAS51" s="7"/>
      <c r="SAT51" s="1"/>
      <c r="SAU51" s="1"/>
      <c r="SAV51" s="1"/>
      <c r="SAW51" s="1"/>
      <c r="SAX51" s="1"/>
      <c r="SAZ51" s="1"/>
      <c r="SBA51" s="1"/>
      <c r="SBB51" s="1"/>
      <c r="SBC51" s="1"/>
      <c r="SBD51" s="1"/>
      <c r="SBE51" s="7"/>
      <c r="SBF51" s="1"/>
      <c r="SBG51" s="1"/>
      <c r="SBH51" s="1"/>
      <c r="SBI51" s="1"/>
      <c r="SBJ51" s="1"/>
      <c r="SBL51" s="1"/>
      <c r="SBM51" s="1"/>
      <c r="SBN51" s="1"/>
      <c r="SBO51" s="1"/>
      <c r="SBP51" s="1"/>
      <c r="SBQ51" s="7"/>
      <c r="SBR51" s="1"/>
      <c r="SBS51" s="1"/>
      <c r="SBT51" s="1"/>
      <c r="SBU51" s="1"/>
      <c r="SBV51" s="1"/>
      <c r="SBX51" s="1"/>
      <c r="SBY51" s="1"/>
      <c r="SBZ51" s="1"/>
      <c r="SCA51" s="1"/>
      <c r="SCB51" s="1"/>
      <c r="SCC51" s="7"/>
      <c r="SCD51" s="1"/>
      <c r="SCE51" s="1"/>
      <c r="SCF51" s="1"/>
      <c r="SCG51" s="1"/>
      <c r="SCH51" s="1"/>
      <c r="SCJ51" s="1"/>
      <c r="SCK51" s="1"/>
      <c r="SCL51" s="1"/>
      <c r="SCM51" s="1"/>
      <c r="SCN51" s="1"/>
      <c r="SCO51" s="7"/>
      <c r="SCP51" s="1"/>
      <c r="SCQ51" s="1"/>
      <c r="SCR51" s="1"/>
      <c r="SCS51" s="1"/>
      <c r="SCT51" s="1"/>
      <c r="SCV51" s="1"/>
      <c r="SCW51" s="1"/>
      <c r="SCX51" s="1"/>
      <c r="SCY51" s="1"/>
      <c r="SCZ51" s="1"/>
      <c r="SDA51" s="7"/>
      <c r="SDB51" s="1"/>
      <c r="SDC51" s="1"/>
      <c r="SDD51" s="1"/>
      <c r="SDE51" s="1"/>
      <c r="SDF51" s="1"/>
      <c r="SDH51" s="1"/>
      <c r="SDI51" s="1"/>
      <c r="SDJ51" s="1"/>
      <c r="SDK51" s="1"/>
      <c r="SDL51" s="1"/>
      <c r="SDM51" s="7"/>
      <c r="SDN51" s="1"/>
      <c r="SDO51" s="1"/>
      <c r="SDP51" s="1"/>
      <c r="SDQ51" s="1"/>
      <c r="SDR51" s="1"/>
      <c r="SDT51" s="1"/>
      <c r="SDU51" s="1"/>
      <c r="SDV51" s="1"/>
      <c r="SDW51" s="1"/>
      <c r="SDX51" s="1"/>
      <c r="SDY51" s="7"/>
      <c r="SDZ51" s="1"/>
      <c r="SEA51" s="1"/>
      <c r="SEB51" s="1"/>
      <c r="SEC51" s="1"/>
      <c r="SED51" s="1"/>
      <c r="SEF51" s="1"/>
      <c r="SEG51" s="1"/>
      <c r="SEH51" s="1"/>
      <c r="SEI51" s="1"/>
      <c r="SEJ51" s="1"/>
      <c r="SEK51" s="7"/>
      <c r="SEL51" s="1"/>
      <c r="SEM51" s="1"/>
      <c r="SEN51" s="1"/>
      <c r="SEO51" s="1"/>
      <c r="SEP51" s="1"/>
      <c r="SER51" s="1"/>
      <c r="SES51" s="1"/>
      <c r="SET51" s="1"/>
      <c r="SEU51" s="1"/>
      <c r="SEV51" s="1"/>
      <c r="SEW51" s="7"/>
      <c r="SEX51" s="1"/>
      <c r="SEY51" s="1"/>
      <c r="SEZ51" s="1"/>
      <c r="SFA51" s="1"/>
      <c r="SFB51" s="1"/>
      <c r="SFD51" s="1"/>
      <c r="SFE51" s="1"/>
      <c r="SFF51" s="1"/>
      <c r="SFG51" s="1"/>
      <c r="SFH51" s="1"/>
      <c r="SFI51" s="7"/>
      <c r="SFJ51" s="1"/>
      <c r="SFK51" s="1"/>
      <c r="SFL51" s="1"/>
      <c r="SFM51" s="1"/>
      <c r="SFN51" s="1"/>
      <c r="SFP51" s="1"/>
      <c r="SFQ51" s="1"/>
      <c r="SFR51" s="1"/>
      <c r="SFS51" s="1"/>
      <c r="SFT51" s="1"/>
      <c r="SFU51" s="7"/>
      <c r="SFV51" s="1"/>
      <c r="SFW51" s="1"/>
      <c r="SFX51" s="1"/>
      <c r="SFY51" s="1"/>
      <c r="SFZ51" s="1"/>
      <c r="SGB51" s="1"/>
      <c r="SGC51" s="1"/>
      <c r="SGD51" s="1"/>
      <c r="SGE51" s="1"/>
      <c r="SGF51" s="1"/>
      <c r="SGG51" s="7"/>
      <c r="SGH51" s="1"/>
      <c r="SGI51" s="1"/>
      <c r="SGJ51" s="1"/>
      <c r="SGK51" s="1"/>
      <c r="SGL51" s="1"/>
      <c r="SGN51" s="1"/>
      <c r="SGO51" s="1"/>
      <c r="SGP51" s="1"/>
      <c r="SGQ51" s="1"/>
      <c r="SGR51" s="1"/>
      <c r="SGS51" s="7"/>
      <c r="SGT51" s="1"/>
      <c r="SGU51" s="1"/>
      <c r="SGV51" s="1"/>
      <c r="SGW51" s="1"/>
      <c r="SGX51" s="1"/>
      <c r="SGZ51" s="1"/>
      <c r="SHA51" s="1"/>
      <c r="SHB51" s="1"/>
      <c r="SHC51" s="1"/>
      <c r="SHD51" s="1"/>
      <c r="SHE51" s="7"/>
      <c r="SHF51" s="1"/>
      <c r="SHG51" s="1"/>
      <c r="SHH51" s="1"/>
      <c r="SHI51" s="1"/>
      <c r="SHJ51" s="1"/>
      <c r="SHL51" s="1"/>
      <c r="SHM51" s="1"/>
      <c r="SHN51" s="1"/>
      <c r="SHO51" s="1"/>
      <c r="SHP51" s="1"/>
      <c r="SHQ51" s="7"/>
      <c r="SHR51" s="1"/>
      <c r="SHS51" s="1"/>
      <c r="SHT51" s="1"/>
      <c r="SHU51" s="1"/>
      <c r="SHV51" s="1"/>
      <c r="SHX51" s="1"/>
      <c r="SHY51" s="1"/>
      <c r="SHZ51" s="1"/>
      <c r="SIA51" s="1"/>
      <c r="SIB51" s="1"/>
      <c r="SIC51" s="7"/>
      <c r="SID51" s="1"/>
      <c r="SIE51" s="1"/>
      <c r="SIF51" s="1"/>
      <c r="SIG51" s="1"/>
      <c r="SIH51" s="1"/>
      <c r="SIJ51" s="1"/>
      <c r="SIK51" s="1"/>
      <c r="SIL51" s="1"/>
      <c r="SIM51" s="1"/>
      <c r="SIN51" s="1"/>
      <c r="SIO51" s="7"/>
      <c r="SIP51" s="1"/>
      <c r="SIQ51" s="1"/>
      <c r="SIR51" s="1"/>
      <c r="SIS51" s="1"/>
      <c r="SIT51" s="1"/>
      <c r="SIV51" s="1"/>
      <c r="SIW51" s="1"/>
      <c r="SIX51" s="1"/>
      <c r="SIY51" s="1"/>
      <c r="SIZ51" s="1"/>
      <c r="SJA51" s="7"/>
      <c r="SJB51" s="1"/>
      <c r="SJC51" s="1"/>
      <c r="SJD51" s="1"/>
      <c r="SJE51" s="1"/>
      <c r="SJF51" s="1"/>
      <c r="SJH51" s="1"/>
      <c r="SJI51" s="1"/>
      <c r="SJJ51" s="1"/>
      <c r="SJK51" s="1"/>
      <c r="SJL51" s="1"/>
      <c r="SJM51" s="7"/>
      <c r="SJN51" s="1"/>
      <c r="SJO51" s="1"/>
      <c r="SJP51" s="1"/>
      <c r="SJQ51" s="1"/>
      <c r="SJR51" s="1"/>
      <c r="SJT51" s="1"/>
      <c r="SJU51" s="1"/>
      <c r="SJV51" s="1"/>
      <c r="SJW51" s="1"/>
      <c r="SJX51" s="1"/>
      <c r="SJY51" s="7"/>
      <c r="SJZ51" s="1"/>
      <c r="SKA51" s="1"/>
      <c r="SKB51" s="1"/>
      <c r="SKC51" s="1"/>
      <c r="SKD51" s="1"/>
      <c r="SKF51" s="1"/>
      <c r="SKG51" s="1"/>
      <c r="SKH51" s="1"/>
      <c r="SKI51" s="1"/>
      <c r="SKJ51" s="1"/>
      <c r="SKK51" s="7"/>
      <c r="SKL51" s="1"/>
      <c r="SKM51" s="1"/>
      <c r="SKN51" s="1"/>
      <c r="SKO51" s="1"/>
      <c r="SKP51" s="1"/>
      <c r="SKR51" s="1"/>
      <c r="SKS51" s="1"/>
      <c r="SKT51" s="1"/>
      <c r="SKU51" s="1"/>
      <c r="SKV51" s="1"/>
      <c r="SKW51" s="7"/>
      <c r="SKX51" s="1"/>
      <c r="SKY51" s="1"/>
      <c r="SKZ51" s="1"/>
      <c r="SLA51" s="1"/>
      <c r="SLB51" s="1"/>
      <c r="SLD51" s="1"/>
      <c r="SLE51" s="1"/>
      <c r="SLF51" s="1"/>
      <c r="SLG51" s="1"/>
      <c r="SLH51" s="1"/>
      <c r="SLI51" s="7"/>
      <c r="SLJ51" s="1"/>
      <c r="SLK51" s="1"/>
      <c r="SLL51" s="1"/>
      <c r="SLM51" s="1"/>
      <c r="SLN51" s="1"/>
      <c r="SLP51" s="1"/>
      <c r="SLQ51" s="1"/>
      <c r="SLR51" s="1"/>
      <c r="SLS51" s="1"/>
      <c r="SLT51" s="1"/>
      <c r="SLU51" s="7"/>
      <c r="SLV51" s="1"/>
      <c r="SLW51" s="1"/>
      <c r="SLX51" s="1"/>
      <c r="SLY51" s="1"/>
      <c r="SLZ51" s="1"/>
      <c r="SMB51" s="1"/>
      <c r="SMC51" s="1"/>
      <c r="SMD51" s="1"/>
      <c r="SME51" s="1"/>
      <c r="SMF51" s="1"/>
      <c r="SMG51" s="7"/>
      <c r="SMH51" s="1"/>
      <c r="SMI51" s="1"/>
      <c r="SMJ51" s="1"/>
      <c r="SMK51" s="1"/>
      <c r="SML51" s="1"/>
      <c r="SMN51" s="1"/>
      <c r="SMO51" s="1"/>
      <c r="SMP51" s="1"/>
      <c r="SMQ51" s="1"/>
      <c r="SMR51" s="1"/>
      <c r="SMS51" s="7"/>
      <c r="SMT51" s="1"/>
      <c r="SMU51" s="1"/>
      <c r="SMV51" s="1"/>
      <c r="SMW51" s="1"/>
      <c r="SMX51" s="1"/>
      <c r="SMZ51" s="1"/>
      <c r="SNA51" s="1"/>
      <c r="SNB51" s="1"/>
      <c r="SNC51" s="1"/>
      <c r="SND51" s="1"/>
      <c r="SNE51" s="7"/>
      <c r="SNF51" s="1"/>
      <c r="SNG51" s="1"/>
      <c r="SNH51" s="1"/>
      <c r="SNI51" s="1"/>
      <c r="SNJ51" s="1"/>
      <c r="SNL51" s="1"/>
      <c r="SNM51" s="1"/>
      <c r="SNN51" s="1"/>
      <c r="SNO51" s="1"/>
      <c r="SNP51" s="1"/>
      <c r="SNQ51" s="7"/>
      <c r="SNR51" s="1"/>
      <c r="SNS51" s="1"/>
      <c r="SNT51" s="1"/>
      <c r="SNU51" s="1"/>
      <c r="SNV51" s="1"/>
      <c r="SNX51" s="1"/>
      <c r="SNY51" s="1"/>
      <c r="SNZ51" s="1"/>
      <c r="SOA51" s="1"/>
      <c r="SOB51" s="1"/>
      <c r="SOC51" s="7"/>
      <c r="SOD51" s="1"/>
      <c r="SOE51" s="1"/>
      <c r="SOF51" s="1"/>
      <c r="SOG51" s="1"/>
      <c r="SOH51" s="1"/>
      <c r="SOJ51" s="1"/>
      <c r="SOK51" s="1"/>
      <c r="SOL51" s="1"/>
      <c r="SOM51" s="1"/>
      <c r="SON51" s="1"/>
      <c r="SOO51" s="7"/>
      <c r="SOP51" s="1"/>
      <c r="SOQ51" s="1"/>
      <c r="SOR51" s="1"/>
      <c r="SOS51" s="1"/>
      <c r="SOT51" s="1"/>
      <c r="SOV51" s="1"/>
      <c r="SOW51" s="1"/>
      <c r="SOX51" s="1"/>
      <c r="SOY51" s="1"/>
      <c r="SOZ51" s="1"/>
      <c r="SPA51" s="7"/>
      <c r="SPB51" s="1"/>
      <c r="SPC51" s="1"/>
      <c r="SPD51" s="1"/>
      <c r="SPE51" s="1"/>
      <c r="SPF51" s="1"/>
      <c r="SPH51" s="1"/>
      <c r="SPI51" s="1"/>
      <c r="SPJ51" s="1"/>
      <c r="SPK51" s="1"/>
      <c r="SPL51" s="1"/>
      <c r="SPM51" s="7"/>
      <c r="SPN51" s="1"/>
      <c r="SPO51" s="1"/>
      <c r="SPP51" s="1"/>
      <c r="SPQ51" s="1"/>
      <c r="SPR51" s="1"/>
      <c r="SPT51" s="1"/>
      <c r="SPU51" s="1"/>
      <c r="SPV51" s="1"/>
      <c r="SPW51" s="1"/>
      <c r="SPX51" s="1"/>
      <c r="SPY51" s="7"/>
      <c r="SPZ51" s="1"/>
      <c r="SQA51" s="1"/>
      <c r="SQB51" s="1"/>
      <c r="SQC51" s="1"/>
      <c r="SQD51" s="1"/>
      <c r="SQF51" s="1"/>
      <c r="SQG51" s="1"/>
      <c r="SQH51" s="1"/>
      <c r="SQI51" s="1"/>
      <c r="SQJ51" s="1"/>
      <c r="SQK51" s="7"/>
      <c r="SQL51" s="1"/>
      <c r="SQM51" s="1"/>
      <c r="SQN51" s="1"/>
      <c r="SQO51" s="1"/>
      <c r="SQP51" s="1"/>
      <c r="SQR51" s="1"/>
      <c r="SQS51" s="1"/>
      <c r="SQT51" s="1"/>
      <c r="SQU51" s="1"/>
      <c r="SQV51" s="1"/>
      <c r="SQW51" s="7"/>
      <c r="SQX51" s="1"/>
      <c r="SQY51" s="1"/>
      <c r="SQZ51" s="1"/>
      <c r="SRA51" s="1"/>
      <c r="SRB51" s="1"/>
      <c r="SRD51" s="1"/>
      <c r="SRE51" s="1"/>
      <c r="SRF51" s="1"/>
      <c r="SRG51" s="1"/>
      <c r="SRH51" s="1"/>
      <c r="SRI51" s="7"/>
      <c r="SRJ51" s="1"/>
      <c r="SRK51" s="1"/>
      <c r="SRL51" s="1"/>
      <c r="SRM51" s="1"/>
      <c r="SRN51" s="1"/>
      <c r="SRP51" s="1"/>
      <c r="SRQ51" s="1"/>
      <c r="SRR51" s="1"/>
      <c r="SRS51" s="1"/>
      <c r="SRT51" s="1"/>
      <c r="SRU51" s="7"/>
      <c r="SRV51" s="1"/>
      <c r="SRW51" s="1"/>
      <c r="SRX51" s="1"/>
      <c r="SRY51" s="1"/>
      <c r="SRZ51" s="1"/>
      <c r="SSB51" s="1"/>
      <c r="SSC51" s="1"/>
      <c r="SSD51" s="1"/>
      <c r="SSE51" s="1"/>
      <c r="SSF51" s="1"/>
      <c r="SSG51" s="7"/>
      <c r="SSH51" s="1"/>
      <c r="SSI51" s="1"/>
      <c r="SSJ51" s="1"/>
      <c r="SSK51" s="1"/>
      <c r="SSL51" s="1"/>
      <c r="SSN51" s="1"/>
      <c r="SSO51" s="1"/>
      <c r="SSP51" s="1"/>
      <c r="SSQ51" s="1"/>
      <c r="SSR51" s="1"/>
      <c r="SSS51" s="7"/>
      <c r="SST51" s="1"/>
      <c r="SSU51" s="1"/>
      <c r="SSV51" s="1"/>
      <c r="SSW51" s="1"/>
      <c r="SSX51" s="1"/>
      <c r="SSZ51" s="1"/>
      <c r="STA51" s="1"/>
      <c r="STB51" s="1"/>
      <c r="STC51" s="1"/>
      <c r="STD51" s="1"/>
      <c r="STE51" s="7"/>
      <c r="STF51" s="1"/>
      <c r="STG51" s="1"/>
      <c r="STH51" s="1"/>
      <c r="STI51" s="1"/>
      <c r="STJ51" s="1"/>
      <c r="STL51" s="1"/>
      <c r="STM51" s="1"/>
      <c r="STN51" s="1"/>
      <c r="STO51" s="1"/>
      <c r="STP51" s="1"/>
      <c r="STQ51" s="7"/>
      <c r="STR51" s="1"/>
      <c r="STS51" s="1"/>
      <c r="STT51" s="1"/>
      <c r="STU51" s="1"/>
      <c r="STV51" s="1"/>
      <c r="STX51" s="1"/>
      <c r="STY51" s="1"/>
      <c r="STZ51" s="1"/>
      <c r="SUA51" s="1"/>
      <c r="SUB51" s="1"/>
      <c r="SUC51" s="7"/>
      <c r="SUD51" s="1"/>
      <c r="SUE51" s="1"/>
      <c r="SUF51" s="1"/>
      <c r="SUG51" s="1"/>
      <c r="SUH51" s="1"/>
      <c r="SUJ51" s="1"/>
      <c r="SUK51" s="1"/>
      <c r="SUL51" s="1"/>
      <c r="SUM51" s="1"/>
      <c r="SUN51" s="1"/>
      <c r="SUO51" s="7"/>
      <c r="SUP51" s="1"/>
      <c r="SUQ51" s="1"/>
      <c r="SUR51" s="1"/>
      <c r="SUS51" s="1"/>
      <c r="SUT51" s="1"/>
      <c r="SUV51" s="1"/>
      <c r="SUW51" s="1"/>
      <c r="SUX51" s="1"/>
      <c r="SUY51" s="1"/>
      <c r="SUZ51" s="1"/>
      <c r="SVA51" s="7"/>
      <c r="SVB51" s="1"/>
      <c r="SVC51" s="1"/>
      <c r="SVD51" s="1"/>
      <c r="SVE51" s="1"/>
      <c r="SVF51" s="1"/>
      <c r="SVH51" s="1"/>
      <c r="SVI51" s="1"/>
      <c r="SVJ51" s="1"/>
      <c r="SVK51" s="1"/>
      <c r="SVL51" s="1"/>
      <c r="SVM51" s="7"/>
      <c r="SVN51" s="1"/>
      <c r="SVO51" s="1"/>
      <c r="SVP51" s="1"/>
      <c r="SVQ51" s="1"/>
      <c r="SVR51" s="1"/>
      <c r="SVT51" s="1"/>
      <c r="SVU51" s="1"/>
      <c r="SVV51" s="1"/>
      <c r="SVW51" s="1"/>
      <c r="SVX51" s="1"/>
      <c r="SVY51" s="7"/>
      <c r="SVZ51" s="1"/>
      <c r="SWA51" s="1"/>
      <c r="SWB51" s="1"/>
      <c r="SWC51" s="1"/>
      <c r="SWD51" s="1"/>
      <c r="SWF51" s="1"/>
      <c r="SWG51" s="1"/>
      <c r="SWH51" s="1"/>
      <c r="SWI51" s="1"/>
      <c r="SWJ51" s="1"/>
      <c r="SWK51" s="7"/>
      <c r="SWL51" s="1"/>
      <c r="SWM51" s="1"/>
      <c r="SWN51" s="1"/>
      <c r="SWO51" s="1"/>
      <c r="SWP51" s="1"/>
      <c r="SWR51" s="1"/>
      <c r="SWS51" s="1"/>
      <c r="SWT51" s="1"/>
      <c r="SWU51" s="1"/>
      <c r="SWV51" s="1"/>
      <c r="SWW51" s="7"/>
      <c r="SWX51" s="1"/>
      <c r="SWY51" s="1"/>
      <c r="SWZ51" s="1"/>
      <c r="SXA51" s="1"/>
      <c r="SXB51" s="1"/>
      <c r="SXD51" s="1"/>
      <c r="SXE51" s="1"/>
      <c r="SXF51" s="1"/>
      <c r="SXG51" s="1"/>
      <c r="SXH51" s="1"/>
      <c r="SXI51" s="7"/>
      <c r="SXJ51" s="1"/>
      <c r="SXK51" s="1"/>
      <c r="SXL51" s="1"/>
      <c r="SXM51" s="1"/>
      <c r="SXN51" s="1"/>
      <c r="SXP51" s="1"/>
      <c r="SXQ51" s="1"/>
      <c r="SXR51" s="1"/>
      <c r="SXS51" s="1"/>
      <c r="SXT51" s="1"/>
      <c r="SXU51" s="7"/>
      <c r="SXV51" s="1"/>
      <c r="SXW51" s="1"/>
      <c r="SXX51" s="1"/>
      <c r="SXY51" s="1"/>
      <c r="SXZ51" s="1"/>
      <c r="SYB51" s="1"/>
      <c r="SYC51" s="1"/>
      <c r="SYD51" s="1"/>
      <c r="SYE51" s="1"/>
      <c r="SYF51" s="1"/>
      <c r="SYG51" s="7"/>
      <c r="SYH51" s="1"/>
      <c r="SYI51" s="1"/>
      <c r="SYJ51" s="1"/>
      <c r="SYK51" s="1"/>
      <c r="SYL51" s="1"/>
      <c r="SYN51" s="1"/>
      <c r="SYO51" s="1"/>
      <c r="SYP51" s="1"/>
      <c r="SYQ51" s="1"/>
      <c r="SYR51" s="1"/>
      <c r="SYS51" s="7"/>
      <c r="SYT51" s="1"/>
      <c r="SYU51" s="1"/>
      <c r="SYV51" s="1"/>
      <c r="SYW51" s="1"/>
      <c r="SYX51" s="1"/>
      <c r="SYZ51" s="1"/>
      <c r="SZA51" s="1"/>
      <c r="SZB51" s="1"/>
      <c r="SZC51" s="1"/>
      <c r="SZD51" s="1"/>
      <c r="SZE51" s="7"/>
      <c r="SZF51" s="1"/>
      <c r="SZG51" s="1"/>
      <c r="SZH51" s="1"/>
      <c r="SZI51" s="1"/>
      <c r="SZJ51" s="1"/>
      <c r="SZL51" s="1"/>
      <c r="SZM51" s="1"/>
      <c r="SZN51" s="1"/>
      <c r="SZO51" s="1"/>
      <c r="SZP51" s="1"/>
      <c r="SZQ51" s="7"/>
      <c r="SZR51" s="1"/>
      <c r="SZS51" s="1"/>
      <c r="SZT51" s="1"/>
      <c r="SZU51" s="1"/>
      <c r="SZV51" s="1"/>
      <c r="SZX51" s="1"/>
      <c r="SZY51" s="1"/>
      <c r="SZZ51" s="1"/>
      <c r="TAA51" s="1"/>
      <c r="TAB51" s="1"/>
      <c r="TAC51" s="7"/>
      <c r="TAD51" s="1"/>
      <c r="TAE51" s="1"/>
      <c r="TAF51" s="1"/>
      <c r="TAG51" s="1"/>
      <c r="TAH51" s="1"/>
      <c r="TAJ51" s="1"/>
      <c r="TAK51" s="1"/>
      <c r="TAL51" s="1"/>
      <c r="TAM51" s="1"/>
      <c r="TAN51" s="1"/>
      <c r="TAO51" s="7"/>
      <c r="TAP51" s="1"/>
      <c r="TAQ51" s="1"/>
      <c r="TAR51" s="1"/>
      <c r="TAS51" s="1"/>
      <c r="TAT51" s="1"/>
      <c r="TAV51" s="1"/>
      <c r="TAW51" s="1"/>
      <c r="TAX51" s="1"/>
      <c r="TAY51" s="1"/>
      <c r="TAZ51" s="1"/>
      <c r="TBA51" s="7"/>
      <c r="TBB51" s="1"/>
      <c r="TBC51" s="1"/>
      <c r="TBD51" s="1"/>
      <c r="TBE51" s="1"/>
      <c r="TBF51" s="1"/>
      <c r="TBH51" s="1"/>
      <c r="TBI51" s="1"/>
      <c r="TBJ51" s="1"/>
      <c r="TBK51" s="1"/>
      <c r="TBL51" s="1"/>
      <c r="TBM51" s="7"/>
      <c r="TBN51" s="1"/>
      <c r="TBO51" s="1"/>
      <c r="TBP51" s="1"/>
      <c r="TBQ51" s="1"/>
      <c r="TBR51" s="1"/>
      <c r="TBT51" s="1"/>
      <c r="TBU51" s="1"/>
      <c r="TBV51" s="1"/>
      <c r="TBW51" s="1"/>
      <c r="TBX51" s="1"/>
      <c r="TBY51" s="7"/>
      <c r="TBZ51" s="1"/>
      <c r="TCA51" s="1"/>
      <c r="TCB51" s="1"/>
      <c r="TCC51" s="1"/>
      <c r="TCD51" s="1"/>
      <c r="TCF51" s="1"/>
      <c r="TCG51" s="1"/>
      <c r="TCH51" s="1"/>
      <c r="TCI51" s="1"/>
      <c r="TCJ51" s="1"/>
      <c r="TCK51" s="7"/>
      <c r="TCL51" s="1"/>
      <c r="TCM51" s="1"/>
      <c r="TCN51" s="1"/>
      <c r="TCO51" s="1"/>
      <c r="TCP51" s="1"/>
      <c r="TCR51" s="1"/>
      <c r="TCS51" s="1"/>
      <c r="TCT51" s="1"/>
      <c r="TCU51" s="1"/>
      <c r="TCV51" s="1"/>
      <c r="TCW51" s="7"/>
      <c r="TCX51" s="1"/>
      <c r="TCY51" s="1"/>
      <c r="TCZ51" s="1"/>
      <c r="TDA51" s="1"/>
      <c r="TDB51" s="1"/>
      <c r="TDD51" s="1"/>
      <c r="TDE51" s="1"/>
      <c r="TDF51" s="1"/>
      <c r="TDG51" s="1"/>
      <c r="TDH51" s="1"/>
      <c r="TDI51" s="7"/>
      <c r="TDJ51" s="1"/>
      <c r="TDK51" s="1"/>
      <c r="TDL51" s="1"/>
      <c r="TDM51" s="1"/>
      <c r="TDN51" s="1"/>
      <c r="TDP51" s="1"/>
      <c r="TDQ51" s="1"/>
      <c r="TDR51" s="1"/>
      <c r="TDS51" s="1"/>
      <c r="TDT51" s="1"/>
      <c r="TDU51" s="7"/>
      <c r="TDV51" s="1"/>
      <c r="TDW51" s="1"/>
      <c r="TDX51" s="1"/>
      <c r="TDY51" s="1"/>
      <c r="TDZ51" s="1"/>
      <c r="TEB51" s="1"/>
      <c r="TEC51" s="1"/>
      <c r="TED51" s="1"/>
      <c r="TEE51" s="1"/>
      <c r="TEF51" s="1"/>
      <c r="TEG51" s="7"/>
      <c r="TEH51" s="1"/>
      <c r="TEI51" s="1"/>
      <c r="TEJ51" s="1"/>
      <c r="TEK51" s="1"/>
      <c r="TEL51" s="1"/>
      <c r="TEN51" s="1"/>
      <c r="TEO51" s="1"/>
      <c r="TEP51" s="1"/>
      <c r="TEQ51" s="1"/>
      <c r="TER51" s="1"/>
      <c r="TES51" s="7"/>
      <c r="TET51" s="1"/>
      <c r="TEU51" s="1"/>
      <c r="TEV51" s="1"/>
      <c r="TEW51" s="1"/>
      <c r="TEX51" s="1"/>
      <c r="TEZ51" s="1"/>
      <c r="TFA51" s="1"/>
      <c r="TFB51" s="1"/>
      <c r="TFC51" s="1"/>
      <c r="TFD51" s="1"/>
      <c r="TFE51" s="7"/>
      <c r="TFF51" s="1"/>
      <c r="TFG51" s="1"/>
      <c r="TFH51" s="1"/>
      <c r="TFI51" s="1"/>
      <c r="TFJ51" s="1"/>
      <c r="TFL51" s="1"/>
      <c r="TFM51" s="1"/>
      <c r="TFN51" s="1"/>
      <c r="TFO51" s="1"/>
      <c r="TFP51" s="1"/>
      <c r="TFQ51" s="7"/>
      <c r="TFR51" s="1"/>
      <c r="TFS51" s="1"/>
      <c r="TFT51" s="1"/>
      <c r="TFU51" s="1"/>
      <c r="TFV51" s="1"/>
      <c r="TFX51" s="1"/>
      <c r="TFY51" s="1"/>
      <c r="TFZ51" s="1"/>
      <c r="TGA51" s="1"/>
      <c r="TGB51" s="1"/>
      <c r="TGC51" s="7"/>
      <c r="TGD51" s="1"/>
      <c r="TGE51" s="1"/>
      <c r="TGF51" s="1"/>
      <c r="TGG51" s="1"/>
      <c r="TGH51" s="1"/>
      <c r="TGJ51" s="1"/>
      <c r="TGK51" s="1"/>
      <c r="TGL51" s="1"/>
      <c r="TGM51" s="1"/>
      <c r="TGN51" s="1"/>
      <c r="TGO51" s="7"/>
      <c r="TGP51" s="1"/>
      <c r="TGQ51" s="1"/>
      <c r="TGR51" s="1"/>
      <c r="TGS51" s="1"/>
      <c r="TGT51" s="1"/>
      <c r="TGV51" s="1"/>
      <c r="TGW51" s="1"/>
      <c r="TGX51" s="1"/>
      <c r="TGY51" s="1"/>
      <c r="TGZ51" s="1"/>
      <c r="THA51" s="7"/>
      <c r="THB51" s="1"/>
      <c r="THC51" s="1"/>
      <c r="THD51" s="1"/>
      <c r="THE51" s="1"/>
      <c r="THF51" s="1"/>
      <c r="THH51" s="1"/>
      <c r="THI51" s="1"/>
      <c r="THJ51" s="1"/>
      <c r="THK51" s="1"/>
      <c r="THL51" s="1"/>
      <c r="THM51" s="7"/>
      <c r="THN51" s="1"/>
      <c r="THO51" s="1"/>
      <c r="THP51" s="1"/>
      <c r="THQ51" s="1"/>
      <c r="THR51" s="1"/>
      <c r="THT51" s="1"/>
      <c r="THU51" s="1"/>
      <c r="THV51" s="1"/>
      <c r="THW51" s="1"/>
      <c r="THX51" s="1"/>
      <c r="THY51" s="7"/>
      <c r="THZ51" s="1"/>
      <c r="TIA51" s="1"/>
      <c r="TIB51" s="1"/>
      <c r="TIC51" s="1"/>
      <c r="TID51" s="1"/>
      <c r="TIF51" s="1"/>
      <c r="TIG51" s="1"/>
      <c r="TIH51" s="1"/>
      <c r="TII51" s="1"/>
      <c r="TIJ51" s="1"/>
      <c r="TIK51" s="7"/>
      <c r="TIL51" s="1"/>
      <c r="TIM51" s="1"/>
      <c r="TIN51" s="1"/>
      <c r="TIO51" s="1"/>
      <c r="TIP51" s="1"/>
      <c r="TIR51" s="1"/>
      <c r="TIS51" s="1"/>
      <c r="TIT51" s="1"/>
      <c r="TIU51" s="1"/>
      <c r="TIV51" s="1"/>
      <c r="TIW51" s="7"/>
      <c r="TIX51" s="1"/>
      <c r="TIY51" s="1"/>
      <c r="TIZ51" s="1"/>
      <c r="TJA51" s="1"/>
      <c r="TJB51" s="1"/>
      <c r="TJD51" s="1"/>
      <c r="TJE51" s="1"/>
      <c r="TJF51" s="1"/>
      <c r="TJG51" s="1"/>
      <c r="TJH51" s="1"/>
      <c r="TJI51" s="7"/>
      <c r="TJJ51" s="1"/>
      <c r="TJK51" s="1"/>
      <c r="TJL51" s="1"/>
      <c r="TJM51" s="1"/>
      <c r="TJN51" s="1"/>
      <c r="TJP51" s="1"/>
      <c r="TJQ51" s="1"/>
      <c r="TJR51" s="1"/>
      <c r="TJS51" s="1"/>
      <c r="TJT51" s="1"/>
      <c r="TJU51" s="7"/>
      <c r="TJV51" s="1"/>
      <c r="TJW51" s="1"/>
      <c r="TJX51" s="1"/>
      <c r="TJY51" s="1"/>
      <c r="TJZ51" s="1"/>
      <c r="TKB51" s="1"/>
      <c r="TKC51" s="1"/>
      <c r="TKD51" s="1"/>
      <c r="TKE51" s="1"/>
      <c r="TKF51" s="1"/>
      <c r="TKG51" s="7"/>
      <c r="TKH51" s="1"/>
      <c r="TKI51" s="1"/>
      <c r="TKJ51" s="1"/>
      <c r="TKK51" s="1"/>
      <c r="TKL51" s="1"/>
      <c r="TKN51" s="1"/>
      <c r="TKO51" s="1"/>
      <c r="TKP51" s="1"/>
      <c r="TKQ51" s="1"/>
      <c r="TKR51" s="1"/>
      <c r="TKS51" s="7"/>
      <c r="TKT51" s="1"/>
      <c r="TKU51" s="1"/>
      <c r="TKV51" s="1"/>
      <c r="TKW51" s="1"/>
      <c r="TKX51" s="1"/>
      <c r="TKZ51" s="1"/>
      <c r="TLA51" s="1"/>
      <c r="TLB51" s="1"/>
      <c r="TLC51" s="1"/>
      <c r="TLD51" s="1"/>
      <c r="TLE51" s="7"/>
      <c r="TLF51" s="1"/>
      <c r="TLG51" s="1"/>
      <c r="TLH51" s="1"/>
      <c r="TLI51" s="1"/>
      <c r="TLJ51" s="1"/>
      <c r="TLL51" s="1"/>
      <c r="TLM51" s="1"/>
      <c r="TLN51" s="1"/>
      <c r="TLO51" s="1"/>
      <c r="TLP51" s="1"/>
      <c r="TLQ51" s="7"/>
      <c r="TLR51" s="1"/>
      <c r="TLS51" s="1"/>
      <c r="TLT51" s="1"/>
      <c r="TLU51" s="1"/>
      <c r="TLV51" s="1"/>
      <c r="TLX51" s="1"/>
      <c r="TLY51" s="1"/>
      <c r="TLZ51" s="1"/>
      <c r="TMA51" s="1"/>
      <c r="TMB51" s="1"/>
      <c r="TMC51" s="7"/>
      <c r="TMD51" s="1"/>
      <c r="TME51" s="1"/>
      <c r="TMF51" s="1"/>
      <c r="TMG51" s="1"/>
      <c r="TMH51" s="1"/>
      <c r="TMJ51" s="1"/>
      <c r="TMK51" s="1"/>
      <c r="TML51" s="1"/>
      <c r="TMM51" s="1"/>
      <c r="TMN51" s="1"/>
      <c r="TMO51" s="7"/>
      <c r="TMP51" s="1"/>
      <c r="TMQ51" s="1"/>
      <c r="TMR51" s="1"/>
      <c r="TMS51" s="1"/>
      <c r="TMT51" s="1"/>
      <c r="TMV51" s="1"/>
      <c r="TMW51" s="1"/>
      <c r="TMX51" s="1"/>
      <c r="TMY51" s="1"/>
      <c r="TMZ51" s="1"/>
      <c r="TNA51" s="7"/>
      <c r="TNB51" s="1"/>
      <c r="TNC51" s="1"/>
      <c r="TND51" s="1"/>
      <c r="TNE51" s="1"/>
      <c r="TNF51" s="1"/>
      <c r="TNH51" s="1"/>
      <c r="TNI51" s="1"/>
      <c r="TNJ51" s="1"/>
      <c r="TNK51" s="1"/>
      <c r="TNL51" s="1"/>
      <c r="TNM51" s="7"/>
      <c r="TNN51" s="1"/>
      <c r="TNO51" s="1"/>
      <c r="TNP51" s="1"/>
      <c r="TNQ51" s="1"/>
      <c r="TNR51" s="1"/>
      <c r="TNT51" s="1"/>
      <c r="TNU51" s="1"/>
      <c r="TNV51" s="1"/>
      <c r="TNW51" s="1"/>
      <c r="TNX51" s="1"/>
      <c r="TNY51" s="7"/>
      <c r="TNZ51" s="1"/>
      <c r="TOA51" s="1"/>
      <c r="TOB51" s="1"/>
      <c r="TOC51" s="1"/>
      <c r="TOD51" s="1"/>
      <c r="TOF51" s="1"/>
      <c r="TOG51" s="1"/>
      <c r="TOH51" s="1"/>
      <c r="TOI51" s="1"/>
      <c r="TOJ51" s="1"/>
      <c r="TOK51" s="7"/>
      <c r="TOL51" s="1"/>
      <c r="TOM51" s="1"/>
      <c r="TON51" s="1"/>
      <c r="TOO51" s="1"/>
      <c r="TOP51" s="1"/>
      <c r="TOR51" s="1"/>
      <c r="TOS51" s="1"/>
      <c r="TOT51" s="1"/>
      <c r="TOU51" s="1"/>
      <c r="TOV51" s="1"/>
      <c r="TOW51" s="7"/>
      <c r="TOX51" s="1"/>
      <c r="TOY51" s="1"/>
      <c r="TOZ51" s="1"/>
      <c r="TPA51" s="1"/>
      <c r="TPB51" s="1"/>
      <c r="TPD51" s="1"/>
      <c r="TPE51" s="1"/>
      <c r="TPF51" s="1"/>
      <c r="TPG51" s="1"/>
      <c r="TPH51" s="1"/>
      <c r="TPI51" s="7"/>
      <c r="TPJ51" s="1"/>
      <c r="TPK51" s="1"/>
      <c r="TPL51" s="1"/>
      <c r="TPM51" s="1"/>
      <c r="TPN51" s="1"/>
      <c r="TPP51" s="1"/>
      <c r="TPQ51" s="1"/>
      <c r="TPR51" s="1"/>
      <c r="TPS51" s="1"/>
      <c r="TPT51" s="1"/>
      <c r="TPU51" s="7"/>
      <c r="TPV51" s="1"/>
      <c r="TPW51" s="1"/>
      <c r="TPX51" s="1"/>
      <c r="TPY51" s="1"/>
      <c r="TPZ51" s="1"/>
      <c r="TQB51" s="1"/>
      <c r="TQC51" s="1"/>
      <c r="TQD51" s="1"/>
      <c r="TQE51" s="1"/>
      <c r="TQF51" s="1"/>
      <c r="TQG51" s="7"/>
      <c r="TQH51" s="1"/>
      <c r="TQI51" s="1"/>
      <c r="TQJ51" s="1"/>
      <c r="TQK51" s="1"/>
      <c r="TQL51" s="1"/>
      <c r="TQN51" s="1"/>
      <c r="TQO51" s="1"/>
      <c r="TQP51" s="1"/>
      <c r="TQQ51" s="1"/>
      <c r="TQR51" s="1"/>
      <c r="TQS51" s="7"/>
      <c r="TQT51" s="1"/>
      <c r="TQU51" s="1"/>
      <c r="TQV51" s="1"/>
      <c r="TQW51" s="1"/>
      <c r="TQX51" s="1"/>
      <c r="TQZ51" s="1"/>
      <c r="TRA51" s="1"/>
      <c r="TRB51" s="1"/>
      <c r="TRC51" s="1"/>
      <c r="TRD51" s="1"/>
      <c r="TRE51" s="7"/>
      <c r="TRF51" s="1"/>
      <c r="TRG51" s="1"/>
      <c r="TRH51" s="1"/>
      <c r="TRI51" s="1"/>
      <c r="TRJ51" s="1"/>
      <c r="TRL51" s="1"/>
      <c r="TRM51" s="1"/>
      <c r="TRN51" s="1"/>
      <c r="TRO51" s="1"/>
      <c r="TRP51" s="1"/>
      <c r="TRQ51" s="7"/>
      <c r="TRR51" s="1"/>
      <c r="TRS51" s="1"/>
      <c r="TRT51" s="1"/>
      <c r="TRU51" s="1"/>
      <c r="TRV51" s="1"/>
      <c r="TRX51" s="1"/>
      <c r="TRY51" s="1"/>
      <c r="TRZ51" s="1"/>
      <c r="TSA51" s="1"/>
      <c r="TSB51" s="1"/>
      <c r="TSC51" s="7"/>
      <c r="TSD51" s="1"/>
      <c r="TSE51" s="1"/>
      <c r="TSF51" s="1"/>
      <c r="TSG51" s="1"/>
      <c r="TSH51" s="1"/>
      <c r="TSJ51" s="1"/>
      <c r="TSK51" s="1"/>
      <c r="TSL51" s="1"/>
      <c r="TSM51" s="1"/>
      <c r="TSN51" s="1"/>
      <c r="TSO51" s="7"/>
      <c r="TSP51" s="1"/>
      <c r="TSQ51" s="1"/>
      <c r="TSR51" s="1"/>
      <c r="TSS51" s="1"/>
      <c r="TST51" s="1"/>
      <c r="TSV51" s="1"/>
      <c r="TSW51" s="1"/>
      <c r="TSX51" s="1"/>
      <c r="TSY51" s="1"/>
      <c r="TSZ51" s="1"/>
      <c r="TTA51" s="7"/>
      <c r="TTB51" s="1"/>
      <c r="TTC51" s="1"/>
      <c r="TTD51" s="1"/>
      <c r="TTE51" s="1"/>
      <c r="TTF51" s="1"/>
      <c r="TTH51" s="1"/>
      <c r="TTI51" s="1"/>
      <c r="TTJ51" s="1"/>
      <c r="TTK51" s="1"/>
      <c r="TTL51" s="1"/>
      <c r="TTM51" s="7"/>
      <c r="TTN51" s="1"/>
      <c r="TTO51" s="1"/>
      <c r="TTP51" s="1"/>
      <c r="TTQ51" s="1"/>
      <c r="TTR51" s="1"/>
      <c r="TTT51" s="1"/>
      <c r="TTU51" s="1"/>
      <c r="TTV51" s="1"/>
      <c r="TTW51" s="1"/>
      <c r="TTX51" s="1"/>
      <c r="TTY51" s="7"/>
      <c r="TTZ51" s="1"/>
      <c r="TUA51" s="1"/>
      <c r="TUB51" s="1"/>
      <c r="TUC51" s="1"/>
      <c r="TUD51" s="1"/>
      <c r="TUF51" s="1"/>
      <c r="TUG51" s="1"/>
      <c r="TUH51" s="1"/>
      <c r="TUI51" s="1"/>
      <c r="TUJ51" s="1"/>
      <c r="TUK51" s="7"/>
      <c r="TUL51" s="1"/>
      <c r="TUM51" s="1"/>
      <c r="TUN51" s="1"/>
      <c r="TUO51" s="1"/>
      <c r="TUP51" s="1"/>
      <c r="TUR51" s="1"/>
      <c r="TUS51" s="1"/>
      <c r="TUT51" s="1"/>
      <c r="TUU51" s="1"/>
      <c r="TUV51" s="1"/>
      <c r="TUW51" s="7"/>
      <c r="TUX51" s="1"/>
      <c r="TUY51" s="1"/>
      <c r="TUZ51" s="1"/>
      <c r="TVA51" s="1"/>
      <c r="TVB51" s="1"/>
      <c r="TVD51" s="1"/>
      <c r="TVE51" s="1"/>
      <c r="TVF51" s="1"/>
      <c r="TVG51" s="1"/>
      <c r="TVH51" s="1"/>
      <c r="TVI51" s="7"/>
      <c r="TVJ51" s="1"/>
      <c r="TVK51" s="1"/>
      <c r="TVL51" s="1"/>
      <c r="TVM51" s="1"/>
      <c r="TVN51" s="1"/>
      <c r="TVP51" s="1"/>
      <c r="TVQ51" s="1"/>
      <c r="TVR51" s="1"/>
      <c r="TVS51" s="1"/>
      <c r="TVT51" s="1"/>
      <c r="TVU51" s="7"/>
      <c r="TVV51" s="1"/>
      <c r="TVW51" s="1"/>
      <c r="TVX51" s="1"/>
      <c r="TVY51" s="1"/>
      <c r="TVZ51" s="1"/>
      <c r="TWB51" s="1"/>
      <c r="TWC51" s="1"/>
      <c r="TWD51" s="1"/>
      <c r="TWE51" s="1"/>
      <c r="TWF51" s="1"/>
      <c r="TWG51" s="7"/>
      <c r="TWH51" s="1"/>
      <c r="TWI51" s="1"/>
      <c r="TWJ51" s="1"/>
      <c r="TWK51" s="1"/>
      <c r="TWL51" s="1"/>
      <c r="TWN51" s="1"/>
      <c r="TWO51" s="1"/>
      <c r="TWP51" s="1"/>
      <c r="TWQ51" s="1"/>
      <c r="TWR51" s="1"/>
      <c r="TWS51" s="7"/>
      <c r="TWT51" s="1"/>
      <c r="TWU51" s="1"/>
      <c r="TWV51" s="1"/>
      <c r="TWW51" s="1"/>
      <c r="TWX51" s="1"/>
      <c r="TWZ51" s="1"/>
      <c r="TXA51" s="1"/>
      <c r="TXB51" s="1"/>
      <c r="TXC51" s="1"/>
      <c r="TXD51" s="1"/>
      <c r="TXE51" s="7"/>
      <c r="TXF51" s="1"/>
      <c r="TXG51" s="1"/>
      <c r="TXH51" s="1"/>
      <c r="TXI51" s="1"/>
      <c r="TXJ51" s="1"/>
      <c r="TXL51" s="1"/>
      <c r="TXM51" s="1"/>
      <c r="TXN51" s="1"/>
      <c r="TXO51" s="1"/>
      <c r="TXP51" s="1"/>
      <c r="TXQ51" s="7"/>
      <c r="TXR51" s="1"/>
      <c r="TXS51" s="1"/>
      <c r="TXT51" s="1"/>
      <c r="TXU51" s="1"/>
      <c r="TXV51" s="1"/>
      <c r="TXX51" s="1"/>
      <c r="TXY51" s="1"/>
      <c r="TXZ51" s="1"/>
      <c r="TYA51" s="1"/>
      <c r="TYB51" s="1"/>
      <c r="TYC51" s="7"/>
      <c r="TYD51" s="1"/>
      <c r="TYE51" s="1"/>
      <c r="TYF51" s="1"/>
      <c r="TYG51" s="1"/>
      <c r="TYH51" s="1"/>
      <c r="TYJ51" s="1"/>
      <c r="TYK51" s="1"/>
      <c r="TYL51" s="1"/>
      <c r="TYM51" s="1"/>
      <c r="TYN51" s="1"/>
      <c r="TYO51" s="7"/>
      <c r="TYP51" s="1"/>
      <c r="TYQ51" s="1"/>
      <c r="TYR51" s="1"/>
      <c r="TYS51" s="1"/>
      <c r="TYT51" s="1"/>
      <c r="TYV51" s="1"/>
      <c r="TYW51" s="1"/>
      <c r="TYX51" s="1"/>
      <c r="TYY51" s="1"/>
      <c r="TYZ51" s="1"/>
      <c r="TZA51" s="7"/>
      <c r="TZB51" s="1"/>
      <c r="TZC51" s="1"/>
      <c r="TZD51" s="1"/>
      <c r="TZE51" s="1"/>
      <c r="TZF51" s="1"/>
      <c r="TZH51" s="1"/>
      <c r="TZI51" s="1"/>
      <c r="TZJ51" s="1"/>
      <c r="TZK51" s="1"/>
      <c r="TZL51" s="1"/>
      <c r="TZM51" s="7"/>
      <c r="TZN51" s="1"/>
      <c r="TZO51" s="1"/>
      <c r="TZP51" s="1"/>
      <c r="TZQ51" s="1"/>
      <c r="TZR51" s="1"/>
      <c r="TZT51" s="1"/>
      <c r="TZU51" s="1"/>
      <c r="TZV51" s="1"/>
      <c r="TZW51" s="1"/>
      <c r="TZX51" s="1"/>
      <c r="TZY51" s="7"/>
      <c r="TZZ51" s="1"/>
      <c r="UAA51" s="1"/>
      <c r="UAB51" s="1"/>
      <c r="UAC51" s="1"/>
      <c r="UAD51" s="1"/>
      <c r="UAF51" s="1"/>
      <c r="UAG51" s="1"/>
      <c r="UAH51" s="1"/>
      <c r="UAI51" s="1"/>
      <c r="UAJ51" s="1"/>
      <c r="UAK51" s="7"/>
      <c r="UAL51" s="1"/>
      <c r="UAM51" s="1"/>
      <c r="UAN51" s="1"/>
      <c r="UAO51" s="1"/>
      <c r="UAP51" s="1"/>
      <c r="UAR51" s="1"/>
      <c r="UAS51" s="1"/>
      <c r="UAT51" s="1"/>
      <c r="UAU51" s="1"/>
      <c r="UAV51" s="1"/>
      <c r="UAW51" s="7"/>
      <c r="UAX51" s="1"/>
      <c r="UAY51" s="1"/>
      <c r="UAZ51" s="1"/>
      <c r="UBA51" s="1"/>
      <c r="UBB51" s="1"/>
      <c r="UBD51" s="1"/>
      <c r="UBE51" s="1"/>
      <c r="UBF51" s="1"/>
      <c r="UBG51" s="1"/>
      <c r="UBH51" s="1"/>
      <c r="UBI51" s="7"/>
      <c r="UBJ51" s="1"/>
      <c r="UBK51" s="1"/>
      <c r="UBL51" s="1"/>
      <c r="UBM51" s="1"/>
      <c r="UBN51" s="1"/>
      <c r="UBP51" s="1"/>
      <c r="UBQ51" s="1"/>
      <c r="UBR51" s="1"/>
      <c r="UBS51" s="1"/>
      <c r="UBT51" s="1"/>
      <c r="UBU51" s="7"/>
      <c r="UBV51" s="1"/>
      <c r="UBW51" s="1"/>
      <c r="UBX51" s="1"/>
      <c r="UBY51" s="1"/>
      <c r="UBZ51" s="1"/>
      <c r="UCB51" s="1"/>
      <c r="UCC51" s="1"/>
      <c r="UCD51" s="1"/>
      <c r="UCE51" s="1"/>
      <c r="UCF51" s="1"/>
      <c r="UCG51" s="7"/>
      <c r="UCH51" s="1"/>
      <c r="UCI51" s="1"/>
      <c r="UCJ51" s="1"/>
      <c r="UCK51" s="1"/>
      <c r="UCL51" s="1"/>
      <c r="UCN51" s="1"/>
      <c r="UCO51" s="1"/>
      <c r="UCP51" s="1"/>
      <c r="UCQ51" s="1"/>
      <c r="UCR51" s="1"/>
      <c r="UCS51" s="7"/>
      <c r="UCT51" s="1"/>
      <c r="UCU51" s="1"/>
      <c r="UCV51" s="1"/>
      <c r="UCW51" s="1"/>
      <c r="UCX51" s="1"/>
      <c r="UCZ51" s="1"/>
      <c r="UDA51" s="1"/>
      <c r="UDB51" s="1"/>
      <c r="UDC51" s="1"/>
      <c r="UDD51" s="1"/>
      <c r="UDE51" s="7"/>
      <c r="UDF51" s="1"/>
      <c r="UDG51" s="1"/>
      <c r="UDH51" s="1"/>
      <c r="UDI51" s="1"/>
      <c r="UDJ51" s="1"/>
      <c r="UDL51" s="1"/>
      <c r="UDM51" s="1"/>
      <c r="UDN51" s="1"/>
      <c r="UDO51" s="1"/>
      <c r="UDP51" s="1"/>
      <c r="UDQ51" s="7"/>
      <c r="UDR51" s="1"/>
      <c r="UDS51" s="1"/>
      <c r="UDT51" s="1"/>
      <c r="UDU51" s="1"/>
      <c r="UDV51" s="1"/>
      <c r="UDX51" s="1"/>
      <c r="UDY51" s="1"/>
      <c r="UDZ51" s="1"/>
      <c r="UEA51" s="1"/>
      <c r="UEB51" s="1"/>
      <c r="UEC51" s="7"/>
      <c r="UED51" s="1"/>
      <c r="UEE51" s="1"/>
      <c r="UEF51" s="1"/>
      <c r="UEG51" s="1"/>
      <c r="UEH51" s="1"/>
      <c r="UEJ51" s="1"/>
      <c r="UEK51" s="1"/>
      <c r="UEL51" s="1"/>
      <c r="UEM51" s="1"/>
      <c r="UEN51" s="1"/>
      <c r="UEO51" s="7"/>
      <c r="UEP51" s="1"/>
      <c r="UEQ51" s="1"/>
      <c r="UER51" s="1"/>
      <c r="UES51" s="1"/>
      <c r="UET51" s="1"/>
      <c r="UEV51" s="1"/>
      <c r="UEW51" s="1"/>
      <c r="UEX51" s="1"/>
      <c r="UEY51" s="1"/>
      <c r="UEZ51" s="1"/>
      <c r="UFA51" s="7"/>
      <c r="UFB51" s="1"/>
      <c r="UFC51" s="1"/>
      <c r="UFD51" s="1"/>
      <c r="UFE51" s="1"/>
      <c r="UFF51" s="1"/>
      <c r="UFH51" s="1"/>
      <c r="UFI51" s="1"/>
      <c r="UFJ51" s="1"/>
      <c r="UFK51" s="1"/>
      <c r="UFL51" s="1"/>
      <c r="UFM51" s="7"/>
      <c r="UFN51" s="1"/>
      <c r="UFO51" s="1"/>
      <c r="UFP51" s="1"/>
      <c r="UFQ51" s="1"/>
      <c r="UFR51" s="1"/>
      <c r="UFT51" s="1"/>
      <c r="UFU51" s="1"/>
      <c r="UFV51" s="1"/>
      <c r="UFW51" s="1"/>
      <c r="UFX51" s="1"/>
      <c r="UFY51" s="7"/>
      <c r="UFZ51" s="1"/>
      <c r="UGA51" s="1"/>
      <c r="UGB51" s="1"/>
      <c r="UGC51" s="1"/>
      <c r="UGD51" s="1"/>
      <c r="UGF51" s="1"/>
      <c r="UGG51" s="1"/>
      <c r="UGH51" s="1"/>
      <c r="UGI51" s="1"/>
      <c r="UGJ51" s="1"/>
      <c r="UGK51" s="7"/>
      <c r="UGL51" s="1"/>
      <c r="UGM51" s="1"/>
      <c r="UGN51" s="1"/>
      <c r="UGO51" s="1"/>
      <c r="UGP51" s="1"/>
      <c r="UGR51" s="1"/>
      <c r="UGS51" s="1"/>
      <c r="UGT51" s="1"/>
      <c r="UGU51" s="1"/>
      <c r="UGV51" s="1"/>
      <c r="UGW51" s="7"/>
      <c r="UGX51" s="1"/>
      <c r="UGY51" s="1"/>
      <c r="UGZ51" s="1"/>
      <c r="UHA51" s="1"/>
      <c r="UHB51" s="1"/>
      <c r="UHD51" s="1"/>
      <c r="UHE51" s="1"/>
      <c r="UHF51" s="1"/>
      <c r="UHG51" s="1"/>
      <c r="UHH51" s="1"/>
      <c r="UHI51" s="7"/>
      <c r="UHJ51" s="1"/>
      <c r="UHK51" s="1"/>
      <c r="UHL51" s="1"/>
      <c r="UHM51" s="1"/>
      <c r="UHN51" s="1"/>
      <c r="UHP51" s="1"/>
      <c r="UHQ51" s="1"/>
      <c r="UHR51" s="1"/>
      <c r="UHS51" s="1"/>
      <c r="UHT51" s="1"/>
      <c r="UHU51" s="7"/>
      <c r="UHV51" s="1"/>
      <c r="UHW51" s="1"/>
      <c r="UHX51" s="1"/>
      <c r="UHY51" s="1"/>
      <c r="UHZ51" s="1"/>
      <c r="UIB51" s="1"/>
      <c r="UIC51" s="1"/>
      <c r="UID51" s="1"/>
      <c r="UIE51" s="1"/>
      <c r="UIF51" s="1"/>
      <c r="UIG51" s="7"/>
      <c r="UIH51" s="1"/>
      <c r="UII51" s="1"/>
      <c r="UIJ51" s="1"/>
      <c r="UIK51" s="1"/>
      <c r="UIL51" s="1"/>
      <c r="UIN51" s="1"/>
      <c r="UIO51" s="1"/>
      <c r="UIP51" s="1"/>
      <c r="UIQ51" s="1"/>
      <c r="UIR51" s="1"/>
      <c r="UIS51" s="7"/>
      <c r="UIT51" s="1"/>
      <c r="UIU51" s="1"/>
      <c r="UIV51" s="1"/>
      <c r="UIW51" s="1"/>
      <c r="UIX51" s="1"/>
      <c r="UIZ51" s="1"/>
      <c r="UJA51" s="1"/>
      <c r="UJB51" s="1"/>
      <c r="UJC51" s="1"/>
      <c r="UJD51" s="1"/>
      <c r="UJE51" s="7"/>
      <c r="UJF51" s="1"/>
      <c r="UJG51" s="1"/>
      <c r="UJH51" s="1"/>
      <c r="UJI51" s="1"/>
      <c r="UJJ51" s="1"/>
      <c r="UJL51" s="1"/>
      <c r="UJM51" s="1"/>
      <c r="UJN51" s="1"/>
      <c r="UJO51" s="1"/>
      <c r="UJP51" s="1"/>
      <c r="UJQ51" s="7"/>
      <c r="UJR51" s="1"/>
      <c r="UJS51" s="1"/>
      <c r="UJT51" s="1"/>
      <c r="UJU51" s="1"/>
      <c r="UJV51" s="1"/>
      <c r="UJX51" s="1"/>
      <c r="UJY51" s="1"/>
      <c r="UJZ51" s="1"/>
      <c r="UKA51" s="1"/>
      <c r="UKB51" s="1"/>
      <c r="UKC51" s="7"/>
      <c r="UKD51" s="1"/>
      <c r="UKE51" s="1"/>
      <c r="UKF51" s="1"/>
      <c r="UKG51" s="1"/>
      <c r="UKH51" s="1"/>
      <c r="UKJ51" s="1"/>
      <c r="UKK51" s="1"/>
      <c r="UKL51" s="1"/>
      <c r="UKM51" s="1"/>
      <c r="UKN51" s="1"/>
      <c r="UKO51" s="7"/>
      <c r="UKP51" s="1"/>
      <c r="UKQ51" s="1"/>
      <c r="UKR51" s="1"/>
      <c r="UKS51" s="1"/>
      <c r="UKT51" s="1"/>
      <c r="UKV51" s="1"/>
      <c r="UKW51" s="1"/>
      <c r="UKX51" s="1"/>
      <c r="UKY51" s="1"/>
      <c r="UKZ51" s="1"/>
      <c r="ULA51" s="7"/>
      <c r="ULB51" s="1"/>
      <c r="ULC51" s="1"/>
      <c r="ULD51" s="1"/>
      <c r="ULE51" s="1"/>
      <c r="ULF51" s="1"/>
      <c r="ULH51" s="1"/>
      <c r="ULI51" s="1"/>
      <c r="ULJ51" s="1"/>
      <c r="ULK51" s="1"/>
      <c r="ULL51" s="1"/>
      <c r="ULM51" s="7"/>
      <c r="ULN51" s="1"/>
      <c r="ULO51" s="1"/>
      <c r="ULP51" s="1"/>
      <c r="ULQ51" s="1"/>
      <c r="ULR51" s="1"/>
      <c r="ULT51" s="1"/>
      <c r="ULU51" s="1"/>
      <c r="ULV51" s="1"/>
      <c r="ULW51" s="1"/>
      <c r="ULX51" s="1"/>
      <c r="ULY51" s="7"/>
      <c r="ULZ51" s="1"/>
      <c r="UMA51" s="1"/>
      <c r="UMB51" s="1"/>
      <c r="UMC51" s="1"/>
      <c r="UMD51" s="1"/>
      <c r="UMF51" s="1"/>
      <c r="UMG51" s="1"/>
      <c r="UMH51" s="1"/>
      <c r="UMI51" s="1"/>
      <c r="UMJ51" s="1"/>
      <c r="UMK51" s="7"/>
      <c r="UML51" s="1"/>
      <c r="UMM51" s="1"/>
      <c r="UMN51" s="1"/>
      <c r="UMO51" s="1"/>
      <c r="UMP51" s="1"/>
      <c r="UMR51" s="1"/>
      <c r="UMS51" s="1"/>
      <c r="UMT51" s="1"/>
      <c r="UMU51" s="1"/>
      <c r="UMV51" s="1"/>
      <c r="UMW51" s="7"/>
      <c r="UMX51" s="1"/>
      <c r="UMY51" s="1"/>
      <c r="UMZ51" s="1"/>
      <c r="UNA51" s="1"/>
      <c r="UNB51" s="1"/>
      <c r="UND51" s="1"/>
      <c r="UNE51" s="1"/>
      <c r="UNF51" s="1"/>
      <c r="UNG51" s="1"/>
      <c r="UNH51" s="1"/>
      <c r="UNI51" s="7"/>
      <c r="UNJ51" s="1"/>
      <c r="UNK51" s="1"/>
      <c r="UNL51" s="1"/>
      <c r="UNM51" s="1"/>
      <c r="UNN51" s="1"/>
      <c r="UNP51" s="1"/>
      <c r="UNQ51" s="1"/>
      <c r="UNR51" s="1"/>
      <c r="UNS51" s="1"/>
      <c r="UNT51" s="1"/>
      <c r="UNU51" s="7"/>
      <c r="UNV51" s="1"/>
      <c r="UNW51" s="1"/>
      <c r="UNX51" s="1"/>
      <c r="UNY51" s="1"/>
      <c r="UNZ51" s="1"/>
      <c r="UOB51" s="1"/>
      <c r="UOC51" s="1"/>
      <c r="UOD51" s="1"/>
      <c r="UOE51" s="1"/>
      <c r="UOF51" s="1"/>
      <c r="UOG51" s="7"/>
      <c r="UOH51" s="1"/>
      <c r="UOI51" s="1"/>
      <c r="UOJ51" s="1"/>
      <c r="UOK51" s="1"/>
      <c r="UOL51" s="1"/>
      <c r="UON51" s="1"/>
      <c r="UOO51" s="1"/>
      <c r="UOP51" s="1"/>
      <c r="UOQ51" s="1"/>
      <c r="UOR51" s="1"/>
      <c r="UOS51" s="7"/>
      <c r="UOT51" s="1"/>
      <c r="UOU51" s="1"/>
      <c r="UOV51" s="1"/>
      <c r="UOW51" s="1"/>
      <c r="UOX51" s="1"/>
      <c r="UOZ51" s="1"/>
      <c r="UPA51" s="1"/>
      <c r="UPB51" s="1"/>
      <c r="UPC51" s="1"/>
      <c r="UPD51" s="1"/>
      <c r="UPE51" s="7"/>
      <c r="UPF51" s="1"/>
      <c r="UPG51" s="1"/>
      <c r="UPH51" s="1"/>
      <c r="UPI51" s="1"/>
      <c r="UPJ51" s="1"/>
      <c r="UPL51" s="1"/>
      <c r="UPM51" s="1"/>
      <c r="UPN51" s="1"/>
      <c r="UPO51" s="1"/>
      <c r="UPP51" s="1"/>
      <c r="UPQ51" s="7"/>
      <c r="UPR51" s="1"/>
      <c r="UPS51" s="1"/>
      <c r="UPT51" s="1"/>
      <c r="UPU51" s="1"/>
      <c r="UPV51" s="1"/>
      <c r="UPX51" s="1"/>
      <c r="UPY51" s="1"/>
      <c r="UPZ51" s="1"/>
      <c r="UQA51" s="1"/>
      <c r="UQB51" s="1"/>
      <c r="UQC51" s="7"/>
      <c r="UQD51" s="1"/>
      <c r="UQE51" s="1"/>
      <c r="UQF51" s="1"/>
      <c r="UQG51" s="1"/>
      <c r="UQH51" s="1"/>
      <c r="UQJ51" s="1"/>
      <c r="UQK51" s="1"/>
      <c r="UQL51" s="1"/>
      <c r="UQM51" s="1"/>
      <c r="UQN51" s="1"/>
      <c r="UQO51" s="7"/>
      <c r="UQP51" s="1"/>
      <c r="UQQ51" s="1"/>
      <c r="UQR51" s="1"/>
      <c r="UQS51" s="1"/>
      <c r="UQT51" s="1"/>
      <c r="UQV51" s="1"/>
      <c r="UQW51" s="1"/>
      <c r="UQX51" s="1"/>
      <c r="UQY51" s="1"/>
      <c r="UQZ51" s="1"/>
      <c r="URA51" s="7"/>
      <c r="URB51" s="1"/>
      <c r="URC51" s="1"/>
      <c r="URD51" s="1"/>
      <c r="URE51" s="1"/>
      <c r="URF51" s="1"/>
      <c r="URH51" s="1"/>
      <c r="URI51" s="1"/>
      <c r="URJ51" s="1"/>
      <c r="URK51" s="1"/>
      <c r="URL51" s="1"/>
      <c r="URM51" s="7"/>
      <c r="URN51" s="1"/>
      <c r="URO51" s="1"/>
      <c r="URP51" s="1"/>
      <c r="URQ51" s="1"/>
      <c r="URR51" s="1"/>
      <c r="URT51" s="1"/>
      <c r="URU51" s="1"/>
      <c r="URV51" s="1"/>
      <c r="URW51" s="1"/>
      <c r="URX51" s="1"/>
      <c r="URY51" s="7"/>
      <c r="URZ51" s="1"/>
      <c r="USA51" s="1"/>
      <c r="USB51" s="1"/>
      <c r="USC51" s="1"/>
      <c r="USD51" s="1"/>
      <c r="USF51" s="1"/>
      <c r="USG51" s="1"/>
      <c r="USH51" s="1"/>
      <c r="USI51" s="1"/>
      <c r="USJ51" s="1"/>
      <c r="USK51" s="7"/>
      <c r="USL51" s="1"/>
      <c r="USM51" s="1"/>
      <c r="USN51" s="1"/>
      <c r="USO51" s="1"/>
      <c r="USP51" s="1"/>
      <c r="USR51" s="1"/>
      <c r="USS51" s="1"/>
      <c r="UST51" s="1"/>
      <c r="USU51" s="1"/>
      <c r="USV51" s="1"/>
      <c r="USW51" s="7"/>
      <c r="USX51" s="1"/>
      <c r="USY51" s="1"/>
      <c r="USZ51" s="1"/>
      <c r="UTA51" s="1"/>
      <c r="UTB51" s="1"/>
      <c r="UTD51" s="1"/>
      <c r="UTE51" s="1"/>
      <c r="UTF51" s="1"/>
      <c r="UTG51" s="1"/>
      <c r="UTH51" s="1"/>
      <c r="UTI51" s="7"/>
      <c r="UTJ51" s="1"/>
      <c r="UTK51" s="1"/>
      <c r="UTL51" s="1"/>
      <c r="UTM51" s="1"/>
      <c r="UTN51" s="1"/>
      <c r="UTP51" s="1"/>
      <c r="UTQ51" s="1"/>
      <c r="UTR51" s="1"/>
      <c r="UTS51" s="1"/>
      <c r="UTT51" s="1"/>
      <c r="UTU51" s="7"/>
      <c r="UTV51" s="1"/>
      <c r="UTW51" s="1"/>
      <c r="UTX51" s="1"/>
      <c r="UTY51" s="1"/>
      <c r="UTZ51" s="1"/>
      <c r="UUB51" s="1"/>
      <c r="UUC51" s="1"/>
      <c r="UUD51" s="1"/>
      <c r="UUE51" s="1"/>
      <c r="UUF51" s="1"/>
      <c r="UUG51" s="7"/>
      <c r="UUH51" s="1"/>
      <c r="UUI51" s="1"/>
      <c r="UUJ51" s="1"/>
      <c r="UUK51" s="1"/>
      <c r="UUL51" s="1"/>
      <c r="UUN51" s="1"/>
      <c r="UUO51" s="1"/>
      <c r="UUP51" s="1"/>
      <c r="UUQ51" s="1"/>
      <c r="UUR51" s="1"/>
      <c r="UUS51" s="7"/>
      <c r="UUT51" s="1"/>
      <c r="UUU51" s="1"/>
      <c r="UUV51" s="1"/>
      <c r="UUW51" s="1"/>
      <c r="UUX51" s="1"/>
      <c r="UUZ51" s="1"/>
      <c r="UVA51" s="1"/>
      <c r="UVB51" s="1"/>
      <c r="UVC51" s="1"/>
      <c r="UVD51" s="1"/>
      <c r="UVE51" s="7"/>
      <c r="UVF51" s="1"/>
      <c r="UVG51" s="1"/>
      <c r="UVH51" s="1"/>
      <c r="UVI51" s="1"/>
      <c r="UVJ51" s="1"/>
      <c r="UVL51" s="1"/>
      <c r="UVM51" s="1"/>
      <c r="UVN51" s="1"/>
      <c r="UVO51" s="1"/>
      <c r="UVP51" s="1"/>
      <c r="UVQ51" s="7"/>
      <c r="UVR51" s="1"/>
      <c r="UVS51" s="1"/>
      <c r="UVT51" s="1"/>
      <c r="UVU51" s="1"/>
      <c r="UVV51" s="1"/>
      <c r="UVX51" s="1"/>
      <c r="UVY51" s="1"/>
      <c r="UVZ51" s="1"/>
      <c r="UWA51" s="1"/>
      <c r="UWB51" s="1"/>
      <c r="UWC51" s="7"/>
      <c r="UWD51" s="1"/>
      <c r="UWE51" s="1"/>
      <c r="UWF51" s="1"/>
      <c r="UWG51" s="1"/>
      <c r="UWH51" s="1"/>
      <c r="UWJ51" s="1"/>
      <c r="UWK51" s="1"/>
      <c r="UWL51" s="1"/>
      <c r="UWM51" s="1"/>
      <c r="UWN51" s="1"/>
      <c r="UWO51" s="7"/>
      <c r="UWP51" s="1"/>
      <c r="UWQ51" s="1"/>
      <c r="UWR51" s="1"/>
      <c r="UWS51" s="1"/>
      <c r="UWT51" s="1"/>
      <c r="UWV51" s="1"/>
      <c r="UWW51" s="1"/>
      <c r="UWX51" s="1"/>
      <c r="UWY51" s="1"/>
      <c r="UWZ51" s="1"/>
      <c r="UXA51" s="7"/>
      <c r="UXB51" s="1"/>
      <c r="UXC51" s="1"/>
      <c r="UXD51" s="1"/>
      <c r="UXE51" s="1"/>
      <c r="UXF51" s="1"/>
      <c r="UXH51" s="1"/>
      <c r="UXI51" s="1"/>
      <c r="UXJ51" s="1"/>
      <c r="UXK51" s="1"/>
      <c r="UXL51" s="1"/>
      <c r="UXM51" s="7"/>
      <c r="UXN51" s="1"/>
      <c r="UXO51" s="1"/>
      <c r="UXP51" s="1"/>
      <c r="UXQ51" s="1"/>
      <c r="UXR51" s="1"/>
      <c r="UXT51" s="1"/>
      <c r="UXU51" s="1"/>
      <c r="UXV51" s="1"/>
      <c r="UXW51" s="1"/>
      <c r="UXX51" s="1"/>
      <c r="UXY51" s="7"/>
      <c r="UXZ51" s="1"/>
      <c r="UYA51" s="1"/>
      <c r="UYB51" s="1"/>
      <c r="UYC51" s="1"/>
      <c r="UYD51" s="1"/>
      <c r="UYF51" s="1"/>
      <c r="UYG51" s="1"/>
      <c r="UYH51" s="1"/>
      <c r="UYI51" s="1"/>
      <c r="UYJ51" s="1"/>
      <c r="UYK51" s="7"/>
      <c r="UYL51" s="1"/>
      <c r="UYM51" s="1"/>
      <c r="UYN51" s="1"/>
      <c r="UYO51" s="1"/>
      <c r="UYP51" s="1"/>
      <c r="UYR51" s="1"/>
      <c r="UYS51" s="1"/>
      <c r="UYT51" s="1"/>
      <c r="UYU51" s="1"/>
      <c r="UYV51" s="1"/>
      <c r="UYW51" s="7"/>
      <c r="UYX51" s="1"/>
      <c r="UYY51" s="1"/>
      <c r="UYZ51" s="1"/>
      <c r="UZA51" s="1"/>
      <c r="UZB51" s="1"/>
      <c r="UZD51" s="1"/>
      <c r="UZE51" s="1"/>
      <c r="UZF51" s="1"/>
      <c r="UZG51" s="1"/>
      <c r="UZH51" s="1"/>
      <c r="UZI51" s="7"/>
      <c r="UZJ51" s="1"/>
      <c r="UZK51" s="1"/>
      <c r="UZL51" s="1"/>
      <c r="UZM51" s="1"/>
      <c r="UZN51" s="1"/>
      <c r="UZP51" s="1"/>
      <c r="UZQ51" s="1"/>
      <c r="UZR51" s="1"/>
      <c r="UZS51" s="1"/>
      <c r="UZT51" s="1"/>
      <c r="UZU51" s="7"/>
      <c r="UZV51" s="1"/>
      <c r="UZW51" s="1"/>
      <c r="UZX51" s="1"/>
      <c r="UZY51" s="1"/>
      <c r="UZZ51" s="1"/>
      <c r="VAB51" s="1"/>
      <c r="VAC51" s="1"/>
      <c r="VAD51" s="1"/>
      <c r="VAE51" s="1"/>
      <c r="VAF51" s="1"/>
      <c r="VAG51" s="7"/>
      <c r="VAH51" s="1"/>
      <c r="VAI51" s="1"/>
      <c r="VAJ51" s="1"/>
      <c r="VAK51" s="1"/>
      <c r="VAL51" s="1"/>
      <c r="VAN51" s="1"/>
      <c r="VAO51" s="1"/>
      <c r="VAP51" s="1"/>
      <c r="VAQ51" s="1"/>
      <c r="VAR51" s="1"/>
      <c r="VAS51" s="7"/>
      <c r="VAT51" s="1"/>
      <c r="VAU51" s="1"/>
      <c r="VAV51" s="1"/>
      <c r="VAW51" s="1"/>
      <c r="VAX51" s="1"/>
      <c r="VAZ51" s="1"/>
      <c r="VBA51" s="1"/>
      <c r="VBB51" s="1"/>
      <c r="VBC51" s="1"/>
      <c r="VBD51" s="1"/>
      <c r="VBE51" s="7"/>
      <c r="VBF51" s="1"/>
      <c r="VBG51" s="1"/>
      <c r="VBH51" s="1"/>
      <c r="VBI51" s="1"/>
      <c r="VBJ51" s="1"/>
      <c r="VBL51" s="1"/>
      <c r="VBM51" s="1"/>
      <c r="VBN51" s="1"/>
      <c r="VBO51" s="1"/>
      <c r="VBP51" s="1"/>
      <c r="VBQ51" s="7"/>
      <c r="VBR51" s="1"/>
      <c r="VBS51" s="1"/>
      <c r="VBT51" s="1"/>
      <c r="VBU51" s="1"/>
      <c r="VBV51" s="1"/>
      <c r="VBX51" s="1"/>
      <c r="VBY51" s="1"/>
      <c r="VBZ51" s="1"/>
      <c r="VCA51" s="1"/>
      <c r="VCB51" s="1"/>
      <c r="VCC51" s="7"/>
      <c r="VCD51" s="1"/>
      <c r="VCE51" s="1"/>
      <c r="VCF51" s="1"/>
      <c r="VCG51" s="1"/>
      <c r="VCH51" s="1"/>
      <c r="VCJ51" s="1"/>
      <c r="VCK51" s="1"/>
      <c r="VCL51" s="1"/>
      <c r="VCM51" s="1"/>
      <c r="VCN51" s="1"/>
      <c r="VCO51" s="7"/>
      <c r="VCP51" s="1"/>
      <c r="VCQ51" s="1"/>
      <c r="VCR51" s="1"/>
      <c r="VCS51" s="1"/>
      <c r="VCT51" s="1"/>
      <c r="VCV51" s="1"/>
      <c r="VCW51" s="1"/>
      <c r="VCX51" s="1"/>
      <c r="VCY51" s="1"/>
      <c r="VCZ51" s="1"/>
      <c r="VDA51" s="7"/>
      <c r="VDB51" s="1"/>
      <c r="VDC51" s="1"/>
      <c r="VDD51" s="1"/>
      <c r="VDE51" s="1"/>
      <c r="VDF51" s="1"/>
      <c r="VDH51" s="1"/>
      <c r="VDI51" s="1"/>
      <c r="VDJ51" s="1"/>
      <c r="VDK51" s="1"/>
      <c r="VDL51" s="1"/>
      <c r="VDM51" s="7"/>
      <c r="VDN51" s="1"/>
      <c r="VDO51" s="1"/>
      <c r="VDP51" s="1"/>
      <c r="VDQ51" s="1"/>
      <c r="VDR51" s="1"/>
      <c r="VDT51" s="1"/>
      <c r="VDU51" s="1"/>
      <c r="VDV51" s="1"/>
      <c r="VDW51" s="1"/>
      <c r="VDX51" s="1"/>
      <c r="VDY51" s="7"/>
      <c r="VDZ51" s="1"/>
      <c r="VEA51" s="1"/>
      <c r="VEB51" s="1"/>
      <c r="VEC51" s="1"/>
      <c r="VED51" s="1"/>
      <c r="VEF51" s="1"/>
      <c r="VEG51" s="1"/>
      <c r="VEH51" s="1"/>
      <c r="VEI51" s="1"/>
      <c r="VEJ51" s="1"/>
      <c r="VEK51" s="7"/>
      <c r="VEL51" s="1"/>
      <c r="VEM51" s="1"/>
      <c r="VEN51" s="1"/>
      <c r="VEO51" s="1"/>
      <c r="VEP51" s="1"/>
      <c r="VER51" s="1"/>
      <c r="VES51" s="1"/>
      <c r="VET51" s="1"/>
      <c r="VEU51" s="1"/>
      <c r="VEV51" s="1"/>
      <c r="VEW51" s="7"/>
      <c r="VEX51" s="1"/>
      <c r="VEY51" s="1"/>
      <c r="VEZ51" s="1"/>
      <c r="VFA51" s="1"/>
      <c r="VFB51" s="1"/>
      <c r="VFD51" s="1"/>
      <c r="VFE51" s="1"/>
      <c r="VFF51" s="1"/>
      <c r="VFG51" s="1"/>
      <c r="VFH51" s="1"/>
      <c r="VFI51" s="7"/>
      <c r="VFJ51" s="1"/>
      <c r="VFK51" s="1"/>
      <c r="VFL51" s="1"/>
      <c r="VFM51" s="1"/>
      <c r="VFN51" s="1"/>
      <c r="VFP51" s="1"/>
      <c r="VFQ51" s="1"/>
      <c r="VFR51" s="1"/>
      <c r="VFS51" s="1"/>
      <c r="VFT51" s="1"/>
      <c r="VFU51" s="7"/>
      <c r="VFV51" s="1"/>
      <c r="VFW51" s="1"/>
      <c r="VFX51" s="1"/>
      <c r="VFY51" s="1"/>
      <c r="VFZ51" s="1"/>
      <c r="VGB51" s="1"/>
      <c r="VGC51" s="1"/>
      <c r="VGD51" s="1"/>
      <c r="VGE51" s="1"/>
      <c r="VGF51" s="1"/>
      <c r="VGG51" s="7"/>
      <c r="VGH51" s="1"/>
      <c r="VGI51" s="1"/>
      <c r="VGJ51" s="1"/>
      <c r="VGK51" s="1"/>
      <c r="VGL51" s="1"/>
      <c r="VGN51" s="1"/>
      <c r="VGO51" s="1"/>
      <c r="VGP51" s="1"/>
      <c r="VGQ51" s="1"/>
      <c r="VGR51" s="1"/>
      <c r="VGS51" s="7"/>
      <c r="VGT51" s="1"/>
      <c r="VGU51" s="1"/>
      <c r="VGV51" s="1"/>
      <c r="VGW51" s="1"/>
      <c r="VGX51" s="1"/>
      <c r="VGZ51" s="1"/>
      <c r="VHA51" s="1"/>
      <c r="VHB51" s="1"/>
      <c r="VHC51" s="1"/>
      <c r="VHD51" s="1"/>
      <c r="VHE51" s="7"/>
      <c r="VHF51" s="1"/>
      <c r="VHG51" s="1"/>
      <c r="VHH51" s="1"/>
      <c r="VHI51" s="1"/>
      <c r="VHJ51" s="1"/>
      <c r="VHL51" s="1"/>
      <c r="VHM51" s="1"/>
      <c r="VHN51" s="1"/>
      <c r="VHO51" s="1"/>
      <c r="VHP51" s="1"/>
      <c r="VHQ51" s="7"/>
      <c r="VHR51" s="1"/>
      <c r="VHS51" s="1"/>
      <c r="VHT51" s="1"/>
      <c r="VHU51" s="1"/>
      <c r="VHV51" s="1"/>
      <c r="VHX51" s="1"/>
      <c r="VHY51" s="1"/>
      <c r="VHZ51" s="1"/>
      <c r="VIA51" s="1"/>
      <c r="VIB51" s="1"/>
      <c r="VIC51" s="7"/>
      <c r="VID51" s="1"/>
      <c r="VIE51" s="1"/>
      <c r="VIF51" s="1"/>
      <c r="VIG51" s="1"/>
      <c r="VIH51" s="1"/>
      <c r="VIJ51" s="1"/>
      <c r="VIK51" s="1"/>
      <c r="VIL51" s="1"/>
      <c r="VIM51" s="1"/>
      <c r="VIN51" s="1"/>
      <c r="VIO51" s="7"/>
      <c r="VIP51" s="1"/>
      <c r="VIQ51" s="1"/>
      <c r="VIR51" s="1"/>
      <c r="VIS51" s="1"/>
      <c r="VIT51" s="1"/>
      <c r="VIV51" s="1"/>
      <c r="VIW51" s="1"/>
      <c r="VIX51" s="1"/>
      <c r="VIY51" s="1"/>
      <c r="VIZ51" s="1"/>
      <c r="VJA51" s="7"/>
      <c r="VJB51" s="1"/>
      <c r="VJC51" s="1"/>
      <c r="VJD51" s="1"/>
      <c r="VJE51" s="1"/>
      <c r="VJF51" s="1"/>
      <c r="VJH51" s="1"/>
      <c r="VJI51" s="1"/>
      <c r="VJJ51" s="1"/>
      <c r="VJK51" s="1"/>
      <c r="VJL51" s="1"/>
      <c r="VJM51" s="7"/>
      <c r="VJN51" s="1"/>
      <c r="VJO51" s="1"/>
      <c r="VJP51" s="1"/>
      <c r="VJQ51" s="1"/>
      <c r="VJR51" s="1"/>
      <c r="VJT51" s="1"/>
      <c r="VJU51" s="1"/>
      <c r="VJV51" s="1"/>
      <c r="VJW51" s="1"/>
      <c r="VJX51" s="1"/>
      <c r="VJY51" s="7"/>
      <c r="VJZ51" s="1"/>
      <c r="VKA51" s="1"/>
      <c r="VKB51" s="1"/>
      <c r="VKC51" s="1"/>
      <c r="VKD51" s="1"/>
      <c r="VKF51" s="1"/>
      <c r="VKG51" s="1"/>
      <c r="VKH51" s="1"/>
      <c r="VKI51" s="1"/>
      <c r="VKJ51" s="1"/>
      <c r="VKK51" s="7"/>
      <c r="VKL51" s="1"/>
      <c r="VKM51" s="1"/>
      <c r="VKN51" s="1"/>
      <c r="VKO51" s="1"/>
      <c r="VKP51" s="1"/>
      <c r="VKR51" s="1"/>
      <c r="VKS51" s="1"/>
      <c r="VKT51" s="1"/>
      <c r="VKU51" s="1"/>
      <c r="VKV51" s="1"/>
      <c r="VKW51" s="7"/>
      <c r="VKX51" s="1"/>
      <c r="VKY51" s="1"/>
      <c r="VKZ51" s="1"/>
      <c r="VLA51" s="1"/>
      <c r="VLB51" s="1"/>
      <c r="VLD51" s="1"/>
      <c r="VLE51" s="1"/>
      <c r="VLF51" s="1"/>
      <c r="VLG51" s="1"/>
      <c r="VLH51" s="1"/>
      <c r="VLI51" s="7"/>
      <c r="VLJ51" s="1"/>
      <c r="VLK51" s="1"/>
      <c r="VLL51" s="1"/>
      <c r="VLM51" s="1"/>
      <c r="VLN51" s="1"/>
      <c r="VLP51" s="1"/>
      <c r="VLQ51" s="1"/>
      <c r="VLR51" s="1"/>
      <c r="VLS51" s="1"/>
      <c r="VLT51" s="1"/>
      <c r="VLU51" s="7"/>
      <c r="VLV51" s="1"/>
      <c r="VLW51" s="1"/>
      <c r="VLX51" s="1"/>
      <c r="VLY51" s="1"/>
      <c r="VLZ51" s="1"/>
      <c r="VMB51" s="1"/>
      <c r="VMC51" s="1"/>
      <c r="VMD51" s="1"/>
      <c r="VME51" s="1"/>
      <c r="VMF51" s="1"/>
      <c r="VMG51" s="7"/>
      <c r="VMH51" s="1"/>
      <c r="VMI51" s="1"/>
      <c r="VMJ51" s="1"/>
      <c r="VMK51" s="1"/>
      <c r="VML51" s="1"/>
      <c r="VMN51" s="1"/>
      <c r="VMO51" s="1"/>
      <c r="VMP51" s="1"/>
      <c r="VMQ51" s="1"/>
      <c r="VMR51" s="1"/>
      <c r="VMS51" s="7"/>
      <c r="VMT51" s="1"/>
      <c r="VMU51" s="1"/>
      <c r="VMV51" s="1"/>
      <c r="VMW51" s="1"/>
      <c r="VMX51" s="1"/>
      <c r="VMZ51" s="1"/>
      <c r="VNA51" s="1"/>
      <c r="VNB51" s="1"/>
      <c r="VNC51" s="1"/>
      <c r="VND51" s="1"/>
      <c r="VNE51" s="7"/>
      <c r="VNF51" s="1"/>
      <c r="VNG51" s="1"/>
      <c r="VNH51" s="1"/>
      <c r="VNI51" s="1"/>
      <c r="VNJ51" s="1"/>
      <c r="VNL51" s="1"/>
      <c r="VNM51" s="1"/>
      <c r="VNN51" s="1"/>
      <c r="VNO51" s="1"/>
      <c r="VNP51" s="1"/>
      <c r="VNQ51" s="7"/>
      <c r="VNR51" s="1"/>
      <c r="VNS51" s="1"/>
      <c r="VNT51" s="1"/>
      <c r="VNU51" s="1"/>
      <c r="VNV51" s="1"/>
      <c r="VNX51" s="1"/>
      <c r="VNY51" s="1"/>
      <c r="VNZ51" s="1"/>
      <c r="VOA51" s="1"/>
      <c r="VOB51" s="1"/>
      <c r="VOC51" s="7"/>
      <c r="VOD51" s="1"/>
      <c r="VOE51" s="1"/>
      <c r="VOF51" s="1"/>
      <c r="VOG51" s="1"/>
      <c r="VOH51" s="1"/>
      <c r="VOJ51" s="1"/>
      <c r="VOK51" s="1"/>
      <c r="VOL51" s="1"/>
      <c r="VOM51" s="1"/>
      <c r="VON51" s="1"/>
      <c r="VOO51" s="7"/>
      <c r="VOP51" s="1"/>
      <c r="VOQ51" s="1"/>
      <c r="VOR51" s="1"/>
      <c r="VOS51" s="1"/>
      <c r="VOT51" s="1"/>
      <c r="VOV51" s="1"/>
      <c r="VOW51" s="1"/>
      <c r="VOX51" s="1"/>
      <c r="VOY51" s="1"/>
      <c r="VOZ51" s="1"/>
      <c r="VPA51" s="7"/>
      <c r="VPB51" s="1"/>
      <c r="VPC51" s="1"/>
      <c r="VPD51" s="1"/>
      <c r="VPE51" s="1"/>
      <c r="VPF51" s="1"/>
      <c r="VPH51" s="1"/>
      <c r="VPI51" s="1"/>
      <c r="VPJ51" s="1"/>
      <c r="VPK51" s="1"/>
      <c r="VPL51" s="1"/>
      <c r="VPM51" s="7"/>
      <c r="VPN51" s="1"/>
      <c r="VPO51" s="1"/>
      <c r="VPP51" s="1"/>
      <c r="VPQ51" s="1"/>
      <c r="VPR51" s="1"/>
      <c r="VPT51" s="1"/>
      <c r="VPU51" s="1"/>
      <c r="VPV51" s="1"/>
      <c r="VPW51" s="1"/>
      <c r="VPX51" s="1"/>
      <c r="VPY51" s="7"/>
      <c r="VPZ51" s="1"/>
      <c r="VQA51" s="1"/>
      <c r="VQB51" s="1"/>
      <c r="VQC51" s="1"/>
      <c r="VQD51" s="1"/>
      <c r="VQF51" s="1"/>
      <c r="VQG51" s="1"/>
      <c r="VQH51" s="1"/>
      <c r="VQI51" s="1"/>
      <c r="VQJ51" s="1"/>
      <c r="VQK51" s="7"/>
      <c r="VQL51" s="1"/>
      <c r="VQM51" s="1"/>
      <c r="VQN51" s="1"/>
      <c r="VQO51" s="1"/>
      <c r="VQP51" s="1"/>
      <c r="VQR51" s="1"/>
      <c r="VQS51" s="1"/>
      <c r="VQT51" s="1"/>
      <c r="VQU51" s="1"/>
      <c r="VQV51" s="1"/>
      <c r="VQW51" s="7"/>
      <c r="VQX51" s="1"/>
      <c r="VQY51" s="1"/>
      <c r="VQZ51" s="1"/>
      <c r="VRA51" s="1"/>
      <c r="VRB51" s="1"/>
      <c r="VRD51" s="1"/>
      <c r="VRE51" s="1"/>
      <c r="VRF51" s="1"/>
      <c r="VRG51" s="1"/>
      <c r="VRH51" s="1"/>
      <c r="VRI51" s="7"/>
      <c r="VRJ51" s="1"/>
      <c r="VRK51" s="1"/>
      <c r="VRL51" s="1"/>
      <c r="VRM51" s="1"/>
      <c r="VRN51" s="1"/>
      <c r="VRP51" s="1"/>
      <c r="VRQ51" s="1"/>
      <c r="VRR51" s="1"/>
      <c r="VRS51" s="1"/>
      <c r="VRT51" s="1"/>
      <c r="VRU51" s="7"/>
      <c r="VRV51" s="1"/>
      <c r="VRW51" s="1"/>
      <c r="VRX51" s="1"/>
      <c r="VRY51" s="1"/>
      <c r="VRZ51" s="1"/>
      <c r="VSB51" s="1"/>
      <c r="VSC51" s="1"/>
      <c r="VSD51" s="1"/>
      <c r="VSE51" s="1"/>
      <c r="VSF51" s="1"/>
      <c r="VSG51" s="7"/>
      <c r="VSH51" s="1"/>
      <c r="VSI51" s="1"/>
      <c r="VSJ51" s="1"/>
      <c r="VSK51" s="1"/>
      <c r="VSL51" s="1"/>
      <c r="VSN51" s="1"/>
      <c r="VSO51" s="1"/>
      <c r="VSP51" s="1"/>
      <c r="VSQ51" s="1"/>
      <c r="VSR51" s="1"/>
      <c r="VSS51" s="7"/>
      <c r="VST51" s="1"/>
      <c r="VSU51" s="1"/>
      <c r="VSV51" s="1"/>
      <c r="VSW51" s="1"/>
      <c r="VSX51" s="1"/>
      <c r="VSZ51" s="1"/>
      <c r="VTA51" s="1"/>
      <c r="VTB51" s="1"/>
      <c r="VTC51" s="1"/>
      <c r="VTD51" s="1"/>
      <c r="VTE51" s="7"/>
      <c r="VTF51" s="1"/>
      <c r="VTG51" s="1"/>
      <c r="VTH51" s="1"/>
      <c r="VTI51" s="1"/>
      <c r="VTJ51" s="1"/>
      <c r="VTL51" s="1"/>
      <c r="VTM51" s="1"/>
      <c r="VTN51" s="1"/>
      <c r="VTO51" s="1"/>
      <c r="VTP51" s="1"/>
      <c r="VTQ51" s="7"/>
      <c r="VTR51" s="1"/>
      <c r="VTS51" s="1"/>
      <c r="VTT51" s="1"/>
      <c r="VTU51" s="1"/>
      <c r="VTV51" s="1"/>
      <c r="VTX51" s="1"/>
      <c r="VTY51" s="1"/>
      <c r="VTZ51" s="1"/>
      <c r="VUA51" s="1"/>
      <c r="VUB51" s="1"/>
      <c r="VUC51" s="7"/>
      <c r="VUD51" s="1"/>
      <c r="VUE51" s="1"/>
      <c r="VUF51" s="1"/>
      <c r="VUG51" s="1"/>
      <c r="VUH51" s="1"/>
      <c r="VUJ51" s="1"/>
      <c r="VUK51" s="1"/>
      <c r="VUL51" s="1"/>
      <c r="VUM51" s="1"/>
      <c r="VUN51" s="1"/>
      <c r="VUO51" s="7"/>
      <c r="VUP51" s="1"/>
      <c r="VUQ51" s="1"/>
      <c r="VUR51" s="1"/>
      <c r="VUS51" s="1"/>
      <c r="VUT51" s="1"/>
      <c r="VUV51" s="1"/>
      <c r="VUW51" s="1"/>
      <c r="VUX51" s="1"/>
      <c r="VUY51" s="1"/>
      <c r="VUZ51" s="1"/>
      <c r="VVA51" s="7"/>
      <c r="VVB51" s="1"/>
      <c r="VVC51" s="1"/>
      <c r="VVD51" s="1"/>
      <c r="VVE51" s="1"/>
      <c r="VVF51" s="1"/>
      <c r="VVH51" s="1"/>
      <c r="VVI51" s="1"/>
      <c r="VVJ51" s="1"/>
      <c r="VVK51" s="1"/>
      <c r="VVL51" s="1"/>
      <c r="VVM51" s="7"/>
      <c r="VVN51" s="1"/>
      <c r="VVO51" s="1"/>
      <c r="VVP51" s="1"/>
      <c r="VVQ51" s="1"/>
      <c r="VVR51" s="1"/>
      <c r="VVT51" s="1"/>
      <c r="VVU51" s="1"/>
      <c r="VVV51" s="1"/>
      <c r="VVW51" s="1"/>
      <c r="VVX51" s="1"/>
      <c r="VVY51" s="7"/>
      <c r="VVZ51" s="1"/>
      <c r="VWA51" s="1"/>
      <c r="VWB51" s="1"/>
      <c r="VWC51" s="1"/>
      <c r="VWD51" s="1"/>
      <c r="VWF51" s="1"/>
      <c r="VWG51" s="1"/>
      <c r="VWH51" s="1"/>
      <c r="VWI51" s="1"/>
      <c r="VWJ51" s="1"/>
      <c r="VWK51" s="7"/>
      <c r="VWL51" s="1"/>
      <c r="VWM51" s="1"/>
      <c r="VWN51" s="1"/>
      <c r="VWO51" s="1"/>
      <c r="VWP51" s="1"/>
      <c r="VWR51" s="1"/>
      <c r="VWS51" s="1"/>
      <c r="VWT51" s="1"/>
      <c r="VWU51" s="1"/>
      <c r="VWV51" s="1"/>
      <c r="VWW51" s="7"/>
      <c r="VWX51" s="1"/>
      <c r="VWY51" s="1"/>
      <c r="VWZ51" s="1"/>
      <c r="VXA51" s="1"/>
      <c r="VXB51" s="1"/>
      <c r="VXD51" s="1"/>
      <c r="VXE51" s="1"/>
      <c r="VXF51" s="1"/>
      <c r="VXG51" s="1"/>
      <c r="VXH51" s="1"/>
      <c r="VXI51" s="7"/>
      <c r="VXJ51" s="1"/>
      <c r="VXK51" s="1"/>
      <c r="VXL51" s="1"/>
      <c r="VXM51" s="1"/>
      <c r="VXN51" s="1"/>
      <c r="VXP51" s="1"/>
      <c r="VXQ51" s="1"/>
      <c r="VXR51" s="1"/>
      <c r="VXS51" s="1"/>
      <c r="VXT51" s="1"/>
      <c r="VXU51" s="7"/>
      <c r="VXV51" s="1"/>
      <c r="VXW51" s="1"/>
      <c r="VXX51" s="1"/>
      <c r="VXY51" s="1"/>
      <c r="VXZ51" s="1"/>
      <c r="VYB51" s="1"/>
      <c r="VYC51" s="1"/>
      <c r="VYD51" s="1"/>
      <c r="VYE51" s="1"/>
      <c r="VYF51" s="1"/>
      <c r="VYG51" s="7"/>
      <c r="VYH51" s="1"/>
      <c r="VYI51" s="1"/>
      <c r="VYJ51" s="1"/>
      <c r="VYK51" s="1"/>
      <c r="VYL51" s="1"/>
      <c r="VYN51" s="1"/>
      <c r="VYO51" s="1"/>
      <c r="VYP51" s="1"/>
      <c r="VYQ51" s="1"/>
      <c r="VYR51" s="1"/>
      <c r="VYS51" s="7"/>
      <c r="VYT51" s="1"/>
      <c r="VYU51" s="1"/>
      <c r="VYV51" s="1"/>
      <c r="VYW51" s="1"/>
      <c r="VYX51" s="1"/>
      <c r="VYZ51" s="1"/>
      <c r="VZA51" s="1"/>
      <c r="VZB51" s="1"/>
      <c r="VZC51" s="1"/>
      <c r="VZD51" s="1"/>
      <c r="VZE51" s="7"/>
      <c r="VZF51" s="1"/>
      <c r="VZG51" s="1"/>
      <c r="VZH51" s="1"/>
      <c r="VZI51" s="1"/>
      <c r="VZJ51" s="1"/>
      <c r="VZL51" s="1"/>
      <c r="VZM51" s="1"/>
      <c r="VZN51" s="1"/>
      <c r="VZO51" s="1"/>
      <c r="VZP51" s="1"/>
      <c r="VZQ51" s="7"/>
      <c r="VZR51" s="1"/>
      <c r="VZS51" s="1"/>
      <c r="VZT51" s="1"/>
      <c r="VZU51" s="1"/>
      <c r="VZV51" s="1"/>
      <c r="VZX51" s="1"/>
      <c r="VZY51" s="1"/>
      <c r="VZZ51" s="1"/>
      <c r="WAA51" s="1"/>
      <c r="WAB51" s="1"/>
      <c r="WAC51" s="7"/>
      <c r="WAD51" s="1"/>
      <c r="WAE51" s="1"/>
      <c r="WAF51" s="1"/>
      <c r="WAG51" s="1"/>
      <c r="WAH51" s="1"/>
      <c r="WAJ51" s="1"/>
      <c r="WAK51" s="1"/>
      <c r="WAL51" s="1"/>
      <c r="WAM51" s="1"/>
      <c r="WAN51" s="1"/>
      <c r="WAO51" s="7"/>
      <c r="WAP51" s="1"/>
      <c r="WAQ51" s="1"/>
      <c r="WAR51" s="1"/>
      <c r="WAS51" s="1"/>
      <c r="WAT51" s="1"/>
      <c r="WAV51" s="1"/>
      <c r="WAW51" s="1"/>
      <c r="WAX51" s="1"/>
      <c r="WAY51" s="1"/>
      <c r="WAZ51" s="1"/>
      <c r="WBA51" s="7"/>
      <c r="WBB51" s="1"/>
      <c r="WBC51" s="1"/>
      <c r="WBD51" s="1"/>
      <c r="WBE51" s="1"/>
      <c r="WBF51" s="1"/>
      <c r="WBH51" s="1"/>
      <c r="WBI51" s="1"/>
      <c r="WBJ51" s="1"/>
      <c r="WBK51" s="1"/>
      <c r="WBL51" s="1"/>
      <c r="WBM51" s="7"/>
      <c r="WBN51" s="1"/>
      <c r="WBO51" s="1"/>
      <c r="WBP51" s="1"/>
      <c r="WBQ51" s="1"/>
      <c r="WBR51" s="1"/>
      <c r="WBT51" s="1"/>
      <c r="WBU51" s="1"/>
      <c r="WBV51" s="1"/>
      <c r="WBW51" s="1"/>
      <c r="WBX51" s="1"/>
      <c r="WBY51" s="7"/>
      <c r="WBZ51" s="1"/>
      <c r="WCA51" s="1"/>
      <c r="WCB51" s="1"/>
      <c r="WCC51" s="1"/>
      <c r="WCD51" s="1"/>
      <c r="WCF51" s="1"/>
      <c r="WCG51" s="1"/>
      <c r="WCH51" s="1"/>
      <c r="WCI51" s="1"/>
      <c r="WCJ51" s="1"/>
      <c r="WCK51" s="7"/>
      <c r="WCL51" s="1"/>
      <c r="WCM51" s="1"/>
      <c r="WCN51" s="1"/>
      <c r="WCO51" s="1"/>
      <c r="WCP51" s="1"/>
      <c r="WCR51" s="1"/>
      <c r="WCS51" s="1"/>
      <c r="WCT51" s="1"/>
      <c r="WCU51" s="1"/>
      <c r="WCV51" s="1"/>
      <c r="WCW51" s="7"/>
      <c r="WCX51" s="1"/>
      <c r="WCY51" s="1"/>
      <c r="WCZ51" s="1"/>
      <c r="WDA51" s="1"/>
      <c r="WDB51" s="1"/>
      <c r="WDD51" s="1"/>
      <c r="WDE51" s="1"/>
      <c r="WDF51" s="1"/>
      <c r="WDG51" s="1"/>
      <c r="WDH51" s="1"/>
      <c r="WDI51" s="7"/>
      <c r="WDJ51" s="1"/>
      <c r="WDK51" s="1"/>
      <c r="WDL51" s="1"/>
      <c r="WDM51" s="1"/>
      <c r="WDN51" s="1"/>
      <c r="WDP51" s="1"/>
      <c r="WDQ51" s="1"/>
      <c r="WDR51" s="1"/>
      <c r="WDS51" s="1"/>
      <c r="WDT51" s="1"/>
      <c r="WDU51" s="7"/>
      <c r="WDV51" s="1"/>
      <c r="WDW51" s="1"/>
      <c r="WDX51" s="1"/>
      <c r="WDY51" s="1"/>
      <c r="WDZ51" s="1"/>
      <c r="WEB51" s="1"/>
      <c r="WEC51" s="1"/>
      <c r="WED51" s="1"/>
      <c r="WEE51" s="1"/>
      <c r="WEF51" s="1"/>
      <c r="WEG51" s="7"/>
      <c r="WEH51" s="1"/>
      <c r="WEI51" s="1"/>
      <c r="WEJ51" s="1"/>
      <c r="WEK51" s="1"/>
      <c r="WEL51" s="1"/>
      <c r="WEN51" s="1"/>
      <c r="WEO51" s="1"/>
      <c r="WEP51" s="1"/>
      <c r="WEQ51" s="1"/>
      <c r="WER51" s="1"/>
      <c r="WES51" s="7"/>
      <c r="WET51" s="1"/>
      <c r="WEU51" s="1"/>
      <c r="WEV51" s="1"/>
      <c r="WEW51" s="1"/>
      <c r="WEX51" s="1"/>
      <c r="WEZ51" s="1"/>
      <c r="WFA51" s="1"/>
      <c r="WFB51" s="1"/>
      <c r="WFC51" s="1"/>
      <c r="WFD51" s="1"/>
      <c r="WFE51" s="7"/>
      <c r="WFF51" s="1"/>
      <c r="WFG51" s="1"/>
      <c r="WFH51" s="1"/>
      <c r="WFI51" s="1"/>
      <c r="WFJ51" s="1"/>
      <c r="WFL51" s="1"/>
      <c r="WFM51" s="1"/>
      <c r="WFN51" s="1"/>
      <c r="WFO51" s="1"/>
      <c r="WFP51" s="1"/>
      <c r="WFQ51" s="7"/>
      <c r="WFR51" s="1"/>
      <c r="WFS51" s="1"/>
      <c r="WFT51" s="1"/>
      <c r="WFU51" s="1"/>
      <c r="WFV51" s="1"/>
      <c r="WFX51" s="1"/>
      <c r="WFY51" s="1"/>
      <c r="WFZ51" s="1"/>
      <c r="WGA51" s="1"/>
      <c r="WGB51" s="1"/>
      <c r="WGC51" s="7"/>
      <c r="WGD51" s="1"/>
      <c r="WGE51" s="1"/>
      <c r="WGF51" s="1"/>
      <c r="WGG51" s="1"/>
      <c r="WGH51" s="1"/>
      <c r="WGJ51" s="1"/>
      <c r="WGK51" s="1"/>
      <c r="WGL51" s="1"/>
      <c r="WGM51" s="1"/>
      <c r="WGN51" s="1"/>
      <c r="WGO51" s="7"/>
      <c r="WGP51" s="1"/>
      <c r="WGQ51" s="1"/>
      <c r="WGR51" s="1"/>
      <c r="WGS51" s="1"/>
      <c r="WGT51" s="1"/>
      <c r="WGV51" s="1"/>
      <c r="WGW51" s="1"/>
      <c r="WGX51" s="1"/>
      <c r="WGY51" s="1"/>
      <c r="WGZ51" s="1"/>
      <c r="WHA51" s="7"/>
      <c r="WHB51" s="1"/>
      <c r="WHC51" s="1"/>
      <c r="WHD51" s="1"/>
      <c r="WHE51" s="1"/>
      <c r="WHF51" s="1"/>
      <c r="WHH51" s="1"/>
      <c r="WHI51" s="1"/>
      <c r="WHJ51" s="1"/>
      <c r="WHK51" s="1"/>
      <c r="WHL51" s="1"/>
      <c r="WHM51" s="7"/>
      <c r="WHN51" s="1"/>
      <c r="WHO51" s="1"/>
      <c r="WHP51" s="1"/>
      <c r="WHQ51" s="1"/>
      <c r="WHR51" s="1"/>
      <c r="WHT51" s="1"/>
      <c r="WHU51" s="1"/>
      <c r="WHV51" s="1"/>
      <c r="WHW51" s="1"/>
      <c r="WHX51" s="1"/>
      <c r="WHY51" s="7"/>
      <c r="WHZ51" s="1"/>
      <c r="WIA51" s="1"/>
      <c r="WIB51" s="1"/>
      <c r="WIC51" s="1"/>
      <c r="WID51" s="1"/>
      <c r="WIF51" s="1"/>
      <c r="WIG51" s="1"/>
      <c r="WIH51" s="1"/>
      <c r="WII51" s="1"/>
      <c r="WIJ51" s="1"/>
      <c r="WIK51" s="7"/>
      <c r="WIL51" s="1"/>
      <c r="WIM51" s="1"/>
      <c r="WIN51" s="1"/>
      <c r="WIO51" s="1"/>
      <c r="WIP51" s="1"/>
      <c r="WIR51" s="1"/>
      <c r="WIS51" s="1"/>
      <c r="WIT51" s="1"/>
      <c r="WIU51" s="1"/>
      <c r="WIV51" s="1"/>
      <c r="WIW51" s="7"/>
      <c r="WIX51" s="1"/>
      <c r="WIY51" s="1"/>
      <c r="WIZ51" s="1"/>
      <c r="WJA51" s="1"/>
      <c r="WJB51" s="1"/>
      <c r="WJD51" s="1"/>
      <c r="WJE51" s="1"/>
      <c r="WJF51" s="1"/>
      <c r="WJG51" s="1"/>
      <c r="WJH51" s="1"/>
      <c r="WJI51" s="7"/>
      <c r="WJJ51" s="1"/>
      <c r="WJK51" s="1"/>
      <c r="WJL51" s="1"/>
      <c r="WJM51" s="1"/>
      <c r="WJN51" s="1"/>
      <c r="WJP51" s="1"/>
      <c r="WJQ51" s="1"/>
      <c r="WJR51" s="1"/>
      <c r="WJS51" s="1"/>
      <c r="WJT51" s="1"/>
      <c r="WJU51" s="7"/>
      <c r="WJV51" s="1"/>
      <c r="WJW51" s="1"/>
      <c r="WJX51" s="1"/>
      <c r="WJY51" s="1"/>
      <c r="WJZ51" s="1"/>
      <c r="WKB51" s="1"/>
      <c r="WKC51" s="1"/>
      <c r="WKD51" s="1"/>
      <c r="WKE51" s="1"/>
      <c r="WKF51" s="1"/>
      <c r="WKG51" s="7"/>
      <c r="WKH51" s="1"/>
      <c r="WKI51" s="1"/>
      <c r="WKJ51" s="1"/>
      <c r="WKK51" s="1"/>
      <c r="WKL51" s="1"/>
      <c r="WKN51" s="1"/>
      <c r="WKO51" s="1"/>
      <c r="WKP51" s="1"/>
      <c r="WKQ51" s="1"/>
      <c r="WKR51" s="1"/>
      <c r="WKS51" s="7"/>
      <c r="WKT51" s="1"/>
      <c r="WKU51" s="1"/>
      <c r="WKV51" s="1"/>
      <c r="WKW51" s="1"/>
      <c r="WKX51" s="1"/>
      <c r="WKZ51" s="1"/>
      <c r="WLA51" s="1"/>
      <c r="WLB51" s="1"/>
      <c r="WLC51" s="1"/>
      <c r="WLD51" s="1"/>
      <c r="WLE51" s="7"/>
      <c r="WLF51" s="1"/>
      <c r="WLG51" s="1"/>
      <c r="WLH51" s="1"/>
      <c r="WLI51" s="1"/>
      <c r="WLJ51" s="1"/>
      <c r="WLL51" s="1"/>
      <c r="WLM51" s="1"/>
      <c r="WLN51" s="1"/>
      <c r="WLO51" s="1"/>
      <c r="WLP51" s="1"/>
      <c r="WLQ51" s="7"/>
      <c r="WLR51" s="1"/>
      <c r="WLS51" s="1"/>
      <c r="WLT51" s="1"/>
      <c r="WLU51" s="1"/>
      <c r="WLV51" s="1"/>
      <c r="WLX51" s="1"/>
      <c r="WLY51" s="1"/>
      <c r="WLZ51" s="1"/>
      <c r="WMA51" s="1"/>
      <c r="WMB51" s="1"/>
      <c r="WMC51" s="7"/>
      <c r="WMD51" s="1"/>
      <c r="WME51" s="1"/>
      <c r="WMF51" s="1"/>
      <c r="WMG51" s="1"/>
      <c r="WMH51" s="1"/>
      <c r="WMJ51" s="1"/>
      <c r="WMK51" s="1"/>
      <c r="WML51" s="1"/>
      <c r="WMM51" s="1"/>
      <c r="WMN51" s="1"/>
      <c r="WMO51" s="7"/>
      <c r="WMP51" s="1"/>
      <c r="WMQ51" s="1"/>
      <c r="WMR51" s="1"/>
      <c r="WMS51" s="1"/>
      <c r="WMT51" s="1"/>
      <c r="WMV51" s="1"/>
      <c r="WMW51" s="1"/>
      <c r="WMX51" s="1"/>
      <c r="WMY51" s="1"/>
      <c r="WMZ51" s="1"/>
      <c r="WNA51" s="7"/>
      <c r="WNB51" s="1"/>
      <c r="WNC51" s="1"/>
      <c r="WND51" s="1"/>
      <c r="WNE51" s="1"/>
      <c r="WNF51" s="1"/>
      <c r="WNH51" s="1"/>
      <c r="WNI51" s="1"/>
      <c r="WNJ51" s="1"/>
      <c r="WNK51" s="1"/>
      <c r="WNL51" s="1"/>
      <c r="WNM51" s="7"/>
      <c r="WNN51" s="1"/>
      <c r="WNO51" s="1"/>
      <c r="WNP51" s="1"/>
      <c r="WNQ51" s="1"/>
      <c r="WNR51" s="1"/>
      <c r="WNT51" s="1"/>
      <c r="WNU51" s="1"/>
      <c r="WNV51" s="1"/>
      <c r="WNW51" s="1"/>
      <c r="WNX51" s="1"/>
      <c r="WNY51" s="7"/>
      <c r="WNZ51" s="1"/>
      <c r="WOA51" s="1"/>
      <c r="WOB51" s="1"/>
      <c r="WOC51" s="1"/>
      <c r="WOD51" s="1"/>
      <c r="WOF51" s="1"/>
      <c r="WOG51" s="1"/>
      <c r="WOH51" s="1"/>
      <c r="WOI51" s="1"/>
      <c r="WOJ51" s="1"/>
      <c r="WOK51" s="7"/>
      <c r="WOL51" s="1"/>
      <c r="WOM51" s="1"/>
      <c r="WON51" s="1"/>
      <c r="WOO51" s="1"/>
      <c r="WOP51" s="1"/>
      <c r="WOR51" s="1"/>
      <c r="WOS51" s="1"/>
      <c r="WOT51" s="1"/>
      <c r="WOU51" s="1"/>
      <c r="WOV51" s="1"/>
      <c r="WOW51" s="7"/>
      <c r="WOX51" s="1"/>
      <c r="WOY51" s="1"/>
      <c r="WOZ51" s="1"/>
      <c r="WPA51" s="1"/>
      <c r="WPB51" s="1"/>
      <c r="WPD51" s="1"/>
      <c r="WPE51" s="1"/>
      <c r="WPF51" s="1"/>
      <c r="WPG51" s="1"/>
      <c r="WPH51" s="1"/>
      <c r="WPI51" s="7"/>
      <c r="WPJ51" s="1"/>
      <c r="WPK51" s="1"/>
      <c r="WPL51" s="1"/>
      <c r="WPM51" s="1"/>
      <c r="WPN51" s="1"/>
      <c r="WPP51" s="1"/>
      <c r="WPQ51" s="1"/>
      <c r="WPR51" s="1"/>
      <c r="WPS51" s="1"/>
      <c r="WPT51" s="1"/>
      <c r="WPU51" s="7"/>
      <c r="WPV51" s="1"/>
      <c r="WPW51" s="1"/>
      <c r="WPX51" s="1"/>
      <c r="WPY51" s="1"/>
      <c r="WPZ51" s="1"/>
      <c r="WQB51" s="1"/>
      <c r="WQC51" s="1"/>
      <c r="WQD51" s="1"/>
      <c r="WQE51" s="1"/>
      <c r="WQF51" s="1"/>
      <c r="WQG51" s="7"/>
      <c r="WQH51" s="1"/>
      <c r="WQI51" s="1"/>
      <c r="WQJ51" s="1"/>
      <c r="WQK51" s="1"/>
      <c r="WQL51" s="1"/>
      <c r="WQN51" s="1"/>
      <c r="WQO51" s="1"/>
      <c r="WQP51" s="1"/>
      <c r="WQQ51" s="1"/>
      <c r="WQR51" s="1"/>
      <c r="WQS51" s="7"/>
      <c r="WQT51" s="1"/>
      <c r="WQU51" s="1"/>
      <c r="WQV51" s="1"/>
      <c r="WQW51" s="1"/>
      <c r="WQX51" s="1"/>
      <c r="WQZ51" s="1"/>
      <c r="WRA51" s="1"/>
      <c r="WRB51" s="1"/>
      <c r="WRC51" s="1"/>
      <c r="WRD51" s="1"/>
      <c r="WRE51" s="7"/>
      <c r="WRF51" s="1"/>
      <c r="WRG51" s="1"/>
      <c r="WRH51" s="1"/>
      <c r="WRI51" s="1"/>
      <c r="WRJ51" s="1"/>
      <c r="WRL51" s="1"/>
      <c r="WRM51" s="1"/>
      <c r="WRN51" s="1"/>
      <c r="WRO51" s="1"/>
      <c r="WRP51" s="1"/>
      <c r="WRQ51" s="7"/>
      <c r="WRR51" s="1"/>
      <c r="WRS51" s="1"/>
      <c r="WRT51" s="1"/>
      <c r="WRU51" s="1"/>
      <c r="WRV51" s="1"/>
      <c r="WRX51" s="1"/>
      <c r="WRY51" s="1"/>
      <c r="WRZ51" s="1"/>
      <c r="WSA51" s="1"/>
      <c r="WSB51" s="1"/>
      <c r="WSC51" s="7"/>
      <c r="WSD51" s="1"/>
      <c r="WSE51" s="1"/>
      <c r="WSF51" s="1"/>
      <c r="WSG51" s="1"/>
      <c r="WSH51" s="1"/>
      <c r="WSJ51" s="1"/>
      <c r="WSK51" s="1"/>
      <c r="WSL51" s="1"/>
      <c r="WSM51" s="1"/>
      <c r="WSN51" s="1"/>
      <c r="WSO51" s="7"/>
      <c r="WSP51" s="1"/>
      <c r="WSQ51" s="1"/>
      <c r="WSR51" s="1"/>
      <c r="WSS51" s="1"/>
      <c r="WST51" s="1"/>
      <c r="WSV51" s="1"/>
      <c r="WSW51" s="1"/>
      <c r="WSX51" s="1"/>
      <c r="WSY51" s="1"/>
      <c r="WSZ51" s="1"/>
      <c r="WTA51" s="7"/>
      <c r="WTB51" s="1"/>
      <c r="WTC51" s="1"/>
      <c r="WTD51" s="1"/>
      <c r="WTE51" s="1"/>
      <c r="WTF51" s="1"/>
      <c r="WTH51" s="1"/>
      <c r="WTI51" s="1"/>
      <c r="WTJ51" s="1"/>
      <c r="WTK51" s="1"/>
      <c r="WTL51" s="1"/>
      <c r="WTM51" s="7"/>
      <c r="WTN51" s="1"/>
      <c r="WTO51" s="1"/>
      <c r="WTP51" s="1"/>
      <c r="WTQ51" s="1"/>
      <c r="WTR51" s="1"/>
      <c r="WTT51" s="1"/>
      <c r="WTU51" s="1"/>
      <c r="WTV51" s="1"/>
      <c r="WTW51" s="1"/>
      <c r="WTX51" s="1"/>
      <c r="WTY51" s="7"/>
      <c r="WTZ51" s="1"/>
      <c r="WUA51" s="1"/>
      <c r="WUB51" s="1"/>
      <c r="WUC51" s="1"/>
      <c r="WUD51" s="1"/>
      <c r="WUF51" s="1"/>
      <c r="WUG51" s="1"/>
      <c r="WUH51" s="1"/>
      <c r="WUI51" s="1"/>
      <c r="WUJ51" s="1"/>
      <c r="WUK51" s="7"/>
      <c r="WUL51" s="1"/>
      <c r="WUM51" s="1"/>
      <c r="WUN51" s="1"/>
      <c r="WUO51" s="1"/>
      <c r="WUP51" s="1"/>
      <c r="WUR51" s="1"/>
      <c r="WUS51" s="1"/>
      <c r="WUT51" s="1"/>
      <c r="WUU51" s="1"/>
      <c r="WUV51" s="1"/>
      <c r="WUW51" s="7"/>
      <c r="WUX51" s="1"/>
      <c r="WUY51" s="1"/>
      <c r="WUZ51" s="1"/>
      <c r="WVA51" s="1"/>
      <c r="WVB51" s="1"/>
      <c r="WVD51" s="1"/>
      <c r="WVE51" s="1"/>
      <c r="WVF51" s="1"/>
      <c r="WVG51" s="1"/>
      <c r="WVH51" s="1"/>
      <c r="WVI51" s="7"/>
      <c r="WVJ51" s="1"/>
      <c r="WVK51" s="1"/>
      <c r="WVL51" s="1"/>
      <c r="WVM51" s="1"/>
      <c r="WVN51" s="1"/>
      <c r="WVP51" s="1"/>
      <c r="WVQ51" s="1"/>
      <c r="WVR51" s="1"/>
      <c r="WVS51" s="1"/>
      <c r="WVT51" s="1"/>
      <c r="WVU51" s="7"/>
      <c r="WVV51" s="1"/>
      <c r="WVW51" s="1"/>
      <c r="WVX51" s="1"/>
      <c r="WVY51" s="1"/>
      <c r="WVZ51" s="1"/>
      <c r="WWB51" s="1"/>
      <c r="WWC51" s="1"/>
      <c r="WWD51" s="1"/>
      <c r="WWE51" s="1"/>
      <c r="WWF51" s="1"/>
      <c r="WWG51" s="7"/>
      <c r="WWH51" s="1"/>
      <c r="WWI51" s="1"/>
      <c r="WWJ51" s="1"/>
      <c r="WWK51" s="1"/>
      <c r="WWL51" s="1"/>
      <c r="WWN51" s="1"/>
      <c r="WWO51" s="1"/>
      <c r="WWP51" s="1"/>
      <c r="WWQ51" s="1"/>
      <c r="WWR51" s="1"/>
      <c r="WWS51" s="7"/>
      <c r="WWT51" s="1"/>
      <c r="WWU51" s="1"/>
      <c r="WWV51" s="1"/>
      <c r="WWW51" s="1"/>
      <c r="WWX51" s="1"/>
      <c r="WWZ51" s="1"/>
      <c r="WXA51" s="1"/>
      <c r="WXB51" s="1"/>
      <c r="WXC51" s="1"/>
      <c r="WXD51" s="1"/>
      <c r="WXE51" s="7"/>
      <c r="WXF51" s="1"/>
      <c r="WXG51" s="1"/>
      <c r="WXH51" s="1"/>
      <c r="WXI51" s="1"/>
      <c r="WXJ51" s="1"/>
      <c r="WXL51" s="1"/>
      <c r="WXM51" s="1"/>
      <c r="WXN51" s="1"/>
      <c r="WXO51" s="1"/>
      <c r="WXP51" s="1"/>
      <c r="WXQ51" s="7"/>
      <c r="WXR51" s="1"/>
      <c r="WXS51" s="1"/>
      <c r="WXT51" s="1"/>
      <c r="WXU51" s="1"/>
      <c r="WXV51" s="1"/>
      <c r="WXX51" s="1"/>
      <c r="WXY51" s="1"/>
      <c r="WXZ51" s="1"/>
      <c r="WYA51" s="1"/>
      <c r="WYB51" s="1"/>
      <c r="WYC51" s="7"/>
      <c r="WYD51" s="1"/>
      <c r="WYE51" s="1"/>
      <c r="WYF51" s="1"/>
      <c r="WYG51" s="1"/>
      <c r="WYH51" s="1"/>
      <c r="WYJ51" s="1"/>
      <c r="WYK51" s="1"/>
      <c r="WYL51" s="1"/>
      <c r="WYM51" s="1"/>
      <c r="WYN51" s="1"/>
      <c r="WYO51" s="7"/>
      <c r="WYP51" s="1"/>
      <c r="WYQ51" s="1"/>
      <c r="WYR51" s="1"/>
      <c r="WYS51" s="1"/>
      <c r="WYT51" s="1"/>
      <c r="WYV51" s="1"/>
      <c r="WYW51" s="1"/>
      <c r="WYX51" s="1"/>
      <c r="WYY51" s="1"/>
      <c r="WYZ51" s="1"/>
      <c r="WZA51" s="7"/>
      <c r="WZB51" s="1"/>
      <c r="WZC51" s="1"/>
      <c r="WZD51" s="1"/>
      <c r="WZE51" s="1"/>
      <c r="WZF51" s="1"/>
      <c r="WZH51" s="1"/>
      <c r="WZI51" s="1"/>
      <c r="WZJ51" s="1"/>
      <c r="WZK51" s="1"/>
      <c r="WZL51" s="1"/>
      <c r="WZM51" s="7"/>
      <c r="WZN51" s="1"/>
      <c r="WZO51" s="1"/>
      <c r="WZP51" s="1"/>
      <c r="WZQ51" s="1"/>
      <c r="WZR51" s="1"/>
      <c r="WZT51" s="1"/>
      <c r="WZU51" s="1"/>
      <c r="WZV51" s="1"/>
      <c r="WZW51" s="1"/>
      <c r="WZX51" s="1"/>
      <c r="WZY51" s="7"/>
      <c r="WZZ51" s="1"/>
      <c r="XAA51" s="1"/>
      <c r="XAB51" s="1"/>
      <c r="XAC51" s="1"/>
      <c r="XAD51" s="1"/>
      <c r="XAF51" s="1"/>
      <c r="XAG51" s="1"/>
      <c r="XAH51" s="1"/>
      <c r="XAI51" s="1"/>
      <c r="XAJ51" s="1"/>
      <c r="XAK51" s="7"/>
      <c r="XAL51" s="1"/>
      <c r="XAM51" s="1"/>
      <c r="XAN51" s="1"/>
      <c r="XAO51" s="1"/>
      <c r="XAP51" s="1"/>
      <c r="XAR51" s="1"/>
      <c r="XAS51" s="1"/>
      <c r="XAT51" s="1"/>
      <c r="XAU51" s="1"/>
      <c r="XAV51" s="1"/>
      <c r="XAW51" s="7"/>
      <c r="XAX51" s="1"/>
      <c r="XAY51" s="1"/>
      <c r="XAZ51" s="1"/>
      <c r="XBA51" s="1"/>
      <c r="XBB51" s="1"/>
      <c r="XBD51" s="1"/>
      <c r="XBE51" s="1"/>
      <c r="XBF51" s="1"/>
      <c r="XBG51" s="1"/>
      <c r="XBH51" s="1"/>
      <c r="XBI51" s="7"/>
      <c r="XBJ51" s="1"/>
      <c r="XBK51" s="1"/>
      <c r="XBL51" s="1"/>
      <c r="XBM51" s="1"/>
      <c r="XBN51" s="1"/>
      <c r="XBP51" s="1"/>
      <c r="XBQ51" s="1"/>
      <c r="XBR51" s="1"/>
      <c r="XBS51" s="1"/>
      <c r="XBT51" s="1"/>
      <c r="XBU51" s="7"/>
      <c r="XBV51" s="1"/>
      <c r="XBW51" s="1"/>
      <c r="XBX51" s="1"/>
      <c r="XBY51" s="1"/>
      <c r="XBZ51" s="1"/>
      <c r="XCB51" s="1"/>
      <c r="XCC51" s="1"/>
      <c r="XCD51" s="1"/>
      <c r="XCE51" s="1"/>
      <c r="XCF51" s="1"/>
      <c r="XCG51" s="7"/>
      <c r="XCH51" s="1"/>
      <c r="XCI51" s="1"/>
      <c r="XCJ51" s="1"/>
      <c r="XCK51" s="1"/>
      <c r="XCL51" s="1"/>
      <c r="XCN51" s="1"/>
      <c r="XCO51" s="1"/>
      <c r="XCP51" s="1"/>
      <c r="XCQ51" s="1"/>
      <c r="XCR51" s="1"/>
      <c r="XCS51" s="7"/>
      <c r="XCT51" s="1"/>
      <c r="XCU51" s="1"/>
      <c r="XCV51" s="1"/>
      <c r="XCW51" s="1"/>
      <c r="XCX51" s="1"/>
      <c r="XCZ51" s="1"/>
      <c r="XDA51" s="1"/>
      <c r="XDB51" s="1"/>
      <c r="XDC51" s="1"/>
      <c r="XDD51" s="1"/>
      <c r="XDE51" s="7"/>
      <c r="XDF51" s="1"/>
      <c r="XDG51" s="1"/>
      <c r="XDH51" s="1"/>
      <c r="XDI51" s="1"/>
      <c r="XDJ51" s="1"/>
      <c r="XDL51" s="1"/>
      <c r="XDM51" s="1"/>
      <c r="XDN51" s="1"/>
      <c r="XDO51" s="1"/>
      <c r="XDP51" s="1"/>
      <c r="XDQ51" s="7"/>
      <c r="XDR51" s="1"/>
      <c r="XDS51" s="1"/>
      <c r="XDT51" s="1"/>
      <c r="XDU51" s="1"/>
      <c r="XDV51" s="1"/>
      <c r="XDX51" s="1"/>
      <c r="XDY51" s="1"/>
      <c r="XDZ51" s="1"/>
      <c r="XEA51" s="1"/>
      <c r="XEB51" s="1"/>
      <c r="XEC51" s="7"/>
      <c r="XED51" s="1"/>
      <c r="XEE51" s="1"/>
      <c r="XEF51" s="1"/>
      <c r="XEG51" s="1"/>
      <c r="XEH51" s="1"/>
      <c r="XEJ51" s="1"/>
      <c r="XEK51" s="1"/>
      <c r="XEL51" s="1"/>
      <c r="XEM51" s="1"/>
      <c r="XEN51" s="1"/>
      <c r="XEO51" s="7"/>
      <c r="XEP51" s="1"/>
      <c r="XEQ51" s="1"/>
      <c r="XER51" s="1"/>
      <c r="XES51" s="1"/>
      <c r="XET51" s="1"/>
      <c r="XEV51" s="1"/>
      <c r="XEW51" s="1"/>
      <c r="XEX51" s="1"/>
      <c r="XEY51" s="1"/>
      <c r="XEZ51" s="1"/>
      <c r="XFA51" s="7"/>
      <c r="XFB51" s="1"/>
      <c r="XFC51" s="1"/>
      <c r="XFD51" s="1"/>
    </row>
    <row r="52" spans="1:16384" x14ac:dyDescent="0.2">
      <c r="A52" s="7">
        <v>51</v>
      </c>
      <c r="B52" s="1">
        <v>9.3692845189690809E-4</v>
      </c>
      <c r="C52" s="1">
        <v>2.2321143349823846E-4</v>
      </c>
      <c r="D52" s="1">
        <v>1.6506454702955777E-3</v>
      </c>
      <c r="E52" s="1">
        <f t="shared" si="5"/>
        <v>7.1371701839866963E-4</v>
      </c>
      <c r="F52" s="1">
        <f t="shared" si="6"/>
        <v>7.1371701839866963E-4</v>
      </c>
      <c r="H52" s="1">
        <f t="shared" si="2"/>
        <v>8.6902016427743325E-2</v>
      </c>
      <c r="I52" s="1">
        <f t="shared" si="3"/>
        <v>5.2053594472482992E-2</v>
      </c>
      <c r="J52" s="1">
        <f t="shared" si="4"/>
        <v>0.12175043838300331</v>
      </c>
      <c r="K52" s="1">
        <f t="shared" si="0"/>
        <v>3.4848421955260334E-2</v>
      </c>
      <c r="L52" s="1">
        <f t="shared" si="1"/>
        <v>3.4848421955259987E-2</v>
      </c>
    </row>
    <row r="53" spans="1:16384" x14ac:dyDescent="0.2">
      <c r="A53" s="7">
        <v>52</v>
      </c>
      <c r="B53" s="1">
        <v>9.3692845189690809E-4</v>
      </c>
      <c r="C53" s="1">
        <v>2.2321143349823846E-4</v>
      </c>
      <c r="D53" s="1">
        <v>1.6506454702955777E-3</v>
      </c>
      <c r="E53" s="1">
        <f t="shared" si="5"/>
        <v>7.1371701839866963E-4</v>
      </c>
      <c r="F53" s="1">
        <f t="shared" si="6"/>
        <v>7.1371701839866963E-4</v>
      </c>
      <c r="H53" s="1">
        <f t="shared" si="2"/>
        <v>8.7838944879640238E-2</v>
      </c>
      <c r="I53" s="1">
        <f t="shared" si="3"/>
        <v>5.227680590598123E-2</v>
      </c>
      <c r="J53" s="1">
        <f t="shared" si="4"/>
        <v>0.12340108385329888</v>
      </c>
      <c r="K53" s="1">
        <f t="shared" si="0"/>
        <v>3.5562138973659008E-2</v>
      </c>
      <c r="L53" s="1">
        <f t="shared" si="1"/>
        <v>3.5562138973658647E-2</v>
      </c>
    </row>
    <row r="54" spans="1:16384" x14ac:dyDescent="0.2">
      <c r="A54" s="7">
        <v>53</v>
      </c>
      <c r="B54" s="1">
        <v>9.3692845189690809E-4</v>
      </c>
      <c r="C54" s="1">
        <v>2.2321143349823846E-4</v>
      </c>
      <c r="D54" s="1">
        <v>1.6506454702955777E-3</v>
      </c>
      <c r="E54" s="1">
        <f t="shared" si="5"/>
        <v>7.1371701839866963E-4</v>
      </c>
      <c r="F54" s="1">
        <f t="shared" si="6"/>
        <v>7.1371701839866963E-4</v>
      </c>
      <c r="H54" s="1">
        <f t="shared" si="2"/>
        <v>8.877587333153715E-2</v>
      </c>
      <c r="I54" s="1">
        <f t="shared" si="3"/>
        <v>5.2500017339479468E-2</v>
      </c>
      <c r="J54" s="1">
        <f t="shared" si="4"/>
        <v>0.12505172932359446</v>
      </c>
      <c r="K54" s="1">
        <f t="shared" si="0"/>
        <v>3.6275855992057682E-2</v>
      </c>
      <c r="L54" s="1">
        <f t="shared" si="1"/>
        <v>3.6275855992057307E-2</v>
      </c>
    </row>
    <row r="55" spans="1:16384" x14ac:dyDescent="0.2">
      <c r="A55" s="7">
        <v>54</v>
      </c>
      <c r="B55" s="1">
        <v>9.3692845189690809E-4</v>
      </c>
      <c r="C55" s="1">
        <v>2.2321143349823846E-4</v>
      </c>
      <c r="D55" s="1">
        <v>1.6506454702955777E-3</v>
      </c>
      <c r="E55" s="1">
        <f t="shared" si="5"/>
        <v>7.1371701839866963E-4</v>
      </c>
      <c r="F55" s="1">
        <f t="shared" si="6"/>
        <v>7.1371701839866963E-4</v>
      </c>
      <c r="H55" s="1">
        <f t="shared" si="2"/>
        <v>8.9712801783434062E-2</v>
      </c>
      <c r="I55" s="1">
        <f t="shared" si="3"/>
        <v>5.2723228772977707E-2</v>
      </c>
      <c r="J55" s="1">
        <f t="shared" si="4"/>
        <v>0.12670237479389004</v>
      </c>
      <c r="K55" s="1">
        <f t="shared" si="0"/>
        <v>3.6989573010456356E-2</v>
      </c>
      <c r="L55" s="1">
        <f t="shared" si="1"/>
        <v>3.6989573010455981E-2</v>
      </c>
    </row>
    <row r="56" spans="1:16384" x14ac:dyDescent="0.2">
      <c r="A56" s="7">
        <v>55</v>
      </c>
      <c r="B56" s="1">
        <v>9.3692845189690809E-4</v>
      </c>
      <c r="C56" s="1">
        <v>2.2321143349823846E-4</v>
      </c>
      <c r="D56" s="1">
        <v>1.6506454702955777E-3</v>
      </c>
      <c r="E56" s="1">
        <f t="shared" si="5"/>
        <v>7.1371701839866963E-4</v>
      </c>
      <c r="F56" s="1">
        <f t="shared" si="6"/>
        <v>7.1371701839866963E-4</v>
      </c>
      <c r="H56" s="1">
        <f t="shared" si="2"/>
        <v>9.0649730235330975E-2</v>
      </c>
      <c r="I56" s="1">
        <f t="shared" si="3"/>
        <v>5.2946440206475945E-2</v>
      </c>
      <c r="J56" s="1">
        <f t="shared" si="4"/>
        <v>0.12835302026418563</v>
      </c>
      <c r="K56" s="1">
        <f t="shared" si="0"/>
        <v>3.770329002885503E-2</v>
      </c>
      <c r="L56" s="1">
        <f t="shared" si="1"/>
        <v>3.7703290028854655E-2</v>
      </c>
    </row>
    <row r="57" spans="1:16384" x14ac:dyDescent="0.2">
      <c r="A57" s="7">
        <v>56</v>
      </c>
      <c r="B57" s="1">
        <v>9.3692845189690809E-4</v>
      </c>
      <c r="C57" s="1">
        <v>2.2321143349823846E-4</v>
      </c>
      <c r="D57" s="1">
        <v>1.6506454702955777E-3</v>
      </c>
      <c r="E57" s="1">
        <f t="shared" si="5"/>
        <v>7.1371701839866963E-4</v>
      </c>
      <c r="F57" s="1">
        <f t="shared" si="6"/>
        <v>7.1371701839866963E-4</v>
      </c>
      <c r="H57" s="1">
        <f t="shared" si="2"/>
        <v>9.1586658687227887E-2</v>
      </c>
      <c r="I57" s="1">
        <f t="shared" si="3"/>
        <v>5.3169651639974183E-2</v>
      </c>
      <c r="J57" s="1">
        <f t="shared" si="4"/>
        <v>0.13000366573448122</v>
      </c>
      <c r="K57" s="1">
        <f t="shared" si="0"/>
        <v>3.8417007047253704E-2</v>
      </c>
      <c r="L57" s="1">
        <f t="shared" si="1"/>
        <v>3.8417007047253329E-2</v>
      </c>
    </row>
    <row r="58" spans="1:16384" x14ac:dyDescent="0.2">
      <c r="A58" s="7">
        <v>57</v>
      </c>
      <c r="B58" s="1">
        <v>9.3692845189690809E-4</v>
      </c>
      <c r="C58" s="1">
        <v>2.2321143349823846E-4</v>
      </c>
      <c r="D58" s="1">
        <v>1.6506454702955777E-3</v>
      </c>
      <c r="E58" s="1">
        <f t="shared" si="5"/>
        <v>7.1371701839866963E-4</v>
      </c>
      <c r="F58" s="1">
        <f t="shared" si="6"/>
        <v>7.1371701839866963E-4</v>
      </c>
      <c r="H58" s="1">
        <f t="shared" si="2"/>
        <v>9.2523587139124799E-2</v>
      </c>
      <c r="I58" s="1">
        <f t="shared" si="3"/>
        <v>5.3392863073472421E-2</v>
      </c>
      <c r="J58" s="1">
        <f t="shared" si="4"/>
        <v>0.1316543112047768</v>
      </c>
      <c r="K58" s="1">
        <f t="shared" si="0"/>
        <v>3.9130724065652378E-2</v>
      </c>
      <c r="L58" s="1">
        <f t="shared" si="1"/>
        <v>3.9130724065652003E-2</v>
      </c>
    </row>
    <row r="59" spans="1:16384" x14ac:dyDescent="0.2">
      <c r="A59" s="7">
        <v>58</v>
      </c>
      <c r="B59" s="1">
        <v>9.3692845189690809E-4</v>
      </c>
      <c r="C59" s="1">
        <v>2.2321143349823846E-4</v>
      </c>
      <c r="D59" s="1">
        <v>1.6506454702955777E-3</v>
      </c>
      <c r="E59" s="1">
        <f t="shared" si="5"/>
        <v>7.1371701839866963E-4</v>
      </c>
      <c r="F59" s="1">
        <f t="shared" si="6"/>
        <v>7.1371701839866963E-4</v>
      </c>
      <c r="H59" s="1">
        <f t="shared" si="2"/>
        <v>9.3460515591021712E-2</v>
      </c>
      <c r="I59" s="1">
        <f t="shared" si="3"/>
        <v>5.361607450697066E-2</v>
      </c>
      <c r="J59" s="1">
        <f t="shared" si="4"/>
        <v>0.13330495667507239</v>
      </c>
      <c r="K59" s="1">
        <f t="shared" si="0"/>
        <v>3.9844441084051052E-2</v>
      </c>
      <c r="L59" s="1">
        <f t="shared" si="1"/>
        <v>3.9844441084050677E-2</v>
      </c>
    </row>
    <row r="60" spans="1:16384" x14ac:dyDescent="0.2">
      <c r="A60" s="7">
        <v>59</v>
      </c>
      <c r="B60" s="1">
        <v>9.3692845189690809E-4</v>
      </c>
      <c r="C60" s="1">
        <v>2.2321143349823846E-4</v>
      </c>
      <c r="D60" s="1">
        <v>1.6506454702955777E-3</v>
      </c>
      <c r="E60" s="1">
        <f t="shared" si="5"/>
        <v>7.1371701839866963E-4</v>
      </c>
      <c r="F60" s="1">
        <f t="shared" si="6"/>
        <v>7.1371701839866963E-4</v>
      </c>
      <c r="H60" s="1">
        <f t="shared" si="2"/>
        <v>9.4397444042918624E-2</v>
      </c>
      <c r="I60" s="1">
        <f t="shared" si="3"/>
        <v>5.3839285940468898E-2</v>
      </c>
      <c r="J60" s="1">
        <f t="shared" si="4"/>
        <v>0.13495560214536798</v>
      </c>
      <c r="K60" s="1">
        <f t="shared" si="0"/>
        <v>4.0558158102449726E-2</v>
      </c>
      <c r="L60" s="1">
        <f t="shared" si="1"/>
        <v>4.0558158102449351E-2</v>
      </c>
    </row>
    <row r="61" spans="1:16384" x14ac:dyDescent="0.2">
      <c r="A61" s="7">
        <v>60</v>
      </c>
      <c r="B61" s="1">
        <v>9.3692845189690809E-4</v>
      </c>
      <c r="C61" s="1">
        <v>2.2321143349823846E-4</v>
      </c>
      <c r="D61" s="1">
        <v>1.6506454702955777E-3</v>
      </c>
      <c r="E61" s="1">
        <f t="shared" si="5"/>
        <v>7.1371701839866963E-4</v>
      </c>
      <c r="F61" s="1">
        <f t="shared" si="6"/>
        <v>7.1371701839866963E-4</v>
      </c>
      <c r="H61" s="1">
        <f t="shared" si="2"/>
        <v>9.5334372494815536E-2</v>
      </c>
      <c r="I61" s="1">
        <f t="shared" si="3"/>
        <v>5.4062497373967136E-2</v>
      </c>
      <c r="J61" s="1">
        <f t="shared" si="4"/>
        <v>0.13660624761566356</v>
      </c>
      <c r="K61" s="1">
        <f t="shared" si="0"/>
        <v>4.12718751208484E-2</v>
      </c>
      <c r="L61" s="1">
        <f t="shared" si="1"/>
        <v>4.1271875120848026E-2</v>
      </c>
    </row>
    <row r="62" spans="1:16384" x14ac:dyDescent="0.2">
      <c r="A62" s="7">
        <v>61</v>
      </c>
      <c r="B62" s="1">
        <v>9.3692845189690809E-4</v>
      </c>
      <c r="C62" s="1">
        <v>2.2321143349823846E-4</v>
      </c>
      <c r="D62" s="1">
        <v>1.6506454702955777E-3</v>
      </c>
      <c r="E62" s="1">
        <f t="shared" si="5"/>
        <v>7.1371701839866963E-4</v>
      </c>
      <c r="F62" s="1">
        <f t="shared" si="6"/>
        <v>7.1371701839866963E-4</v>
      </c>
      <c r="H62" s="1">
        <f t="shared" si="2"/>
        <v>9.6271300946712449E-2</v>
      </c>
      <c r="I62" s="1">
        <f t="shared" si="3"/>
        <v>5.4285708807465374E-2</v>
      </c>
      <c r="J62" s="1">
        <f t="shared" si="4"/>
        <v>0.13825689308595915</v>
      </c>
      <c r="K62" s="1">
        <f t="shared" si="0"/>
        <v>4.1985592139247074E-2</v>
      </c>
      <c r="L62" s="1">
        <f t="shared" si="1"/>
        <v>4.19855921392467E-2</v>
      </c>
    </row>
    <row r="63" spans="1:16384" x14ac:dyDescent="0.2">
      <c r="A63" s="7">
        <v>62</v>
      </c>
      <c r="B63" s="1">
        <v>9.3692845189690809E-4</v>
      </c>
      <c r="C63" s="1">
        <v>2.2321143349823846E-4</v>
      </c>
      <c r="D63" s="1">
        <v>1.6506454702955777E-3</v>
      </c>
      <c r="E63" s="1">
        <f t="shared" si="5"/>
        <v>7.1371701839866963E-4</v>
      </c>
      <c r="F63" s="1">
        <f t="shared" si="6"/>
        <v>7.1371701839866963E-4</v>
      </c>
      <c r="H63" s="1">
        <f t="shared" si="2"/>
        <v>9.7208229398609361E-2</v>
      </c>
      <c r="I63" s="1">
        <f t="shared" si="3"/>
        <v>5.4508920240963613E-2</v>
      </c>
      <c r="J63" s="1">
        <f t="shared" si="4"/>
        <v>0.13990753855625473</v>
      </c>
      <c r="K63" s="1">
        <f t="shared" si="0"/>
        <v>4.2699309157645748E-2</v>
      </c>
      <c r="L63" s="1">
        <f t="shared" si="1"/>
        <v>4.2699309157645374E-2</v>
      </c>
    </row>
    <row r="64" spans="1:16384" x14ac:dyDescent="0.2">
      <c r="A64" s="7">
        <v>63</v>
      </c>
      <c r="B64" s="1">
        <v>9.3692845189690809E-4</v>
      </c>
      <c r="C64" s="1">
        <v>2.2321143349823846E-4</v>
      </c>
      <c r="D64" s="1">
        <v>1.6506454702955777E-3</v>
      </c>
      <c r="E64" s="1">
        <f t="shared" si="5"/>
        <v>7.1371701839866963E-4</v>
      </c>
      <c r="F64" s="1">
        <f t="shared" si="6"/>
        <v>7.1371701839866963E-4</v>
      </c>
      <c r="H64" s="1">
        <f t="shared" si="2"/>
        <v>9.8145157850506273E-2</v>
      </c>
      <c r="I64" s="1">
        <f t="shared" si="3"/>
        <v>5.4732131674461851E-2</v>
      </c>
      <c r="J64" s="1">
        <f t="shared" si="4"/>
        <v>0.14155818402655032</v>
      </c>
      <c r="K64" s="1">
        <f t="shared" si="0"/>
        <v>4.3413026176044422E-2</v>
      </c>
      <c r="L64" s="1">
        <f t="shared" si="1"/>
        <v>4.3413026176044048E-2</v>
      </c>
    </row>
    <row r="65" spans="1:12" x14ac:dyDescent="0.2">
      <c r="A65" s="7">
        <v>64</v>
      </c>
      <c r="B65" s="1">
        <v>9.3692845189690809E-4</v>
      </c>
      <c r="C65" s="1">
        <v>2.2321143349823846E-4</v>
      </c>
      <c r="D65" s="1">
        <v>1.6506454702955777E-3</v>
      </c>
      <c r="E65" s="1">
        <f t="shared" si="5"/>
        <v>7.1371701839866963E-4</v>
      </c>
      <c r="F65" s="1">
        <f t="shared" si="6"/>
        <v>7.1371701839866963E-4</v>
      </c>
      <c r="H65" s="1">
        <f t="shared" si="2"/>
        <v>9.9082086302403186E-2</v>
      </c>
      <c r="I65" s="1">
        <f t="shared" si="3"/>
        <v>5.4955343107960089E-2</v>
      </c>
      <c r="J65" s="1">
        <f t="shared" si="4"/>
        <v>0.14320882949684591</v>
      </c>
      <c r="K65" s="1">
        <f t="shared" si="0"/>
        <v>4.4126743194443097E-2</v>
      </c>
      <c r="L65" s="1">
        <f t="shared" si="1"/>
        <v>4.4126743194442722E-2</v>
      </c>
    </row>
    <row r="66" spans="1:12" x14ac:dyDescent="0.2">
      <c r="A66" s="7">
        <v>65</v>
      </c>
      <c r="B66" s="1">
        <v>9.3692845189690809E-4</v>
      </c>
      <c r="C66" s="1">
        <v>2.2321143349823846E-4</v>
      </c>
      <c r="D66" s="1">
        <v>1.6506454702955777E-3</v>
      </c>
      <c r="E66" s="1">
        <f t="shared" si="5"/>
        <v>7.1371701839866963E-4</v>
      </c>
      <c r="F66" s="1">
        <f t="shared" si="6"/>
        <v>7.1371701839866963E-4</v>
      </c>
      <c r="H66" s="1">
        <f t="shared" si="2"/>
        <v>0.1000190147543001</v>
      </c>
      <c r="I66" s="1">
        <f t="shared" si="3"/>
        <v>5.5178554541458327E-2</v>
      </c>
      <c r="J66" s="1">
        <f t="shared" si="4"/>
        <v>0.14485947496714149</v>
      </c>
      <c r="K66" s="1">
        <f t="shared" si="0"/>
        <v>4.4840460212841771E-2</v>
      </c>
      <c r="L66" s="1">
        <f t="shared" si="1"/>
        <v>4.4840460212841396E-2</v>
      </c>
    </row>
    <row r="67" spans="1:12" x14ac:dyDescent="0.2">
      <c r="A67" s="7">
        <v>66</v>
      </c>
      <c r="B67" s="1">
        <v>9.3692845189690809E-4</v>
      </c>
      <c r="C67" s="1">
        <v>2.2321143349823846E-4</v>
      </c>
      <c r="D67" s="1">
        <v>1.6506454702955777E-3</v>
      </c>
      <c r="E67" s="1">
        <f t="shared" ref="E67:E101" si="7">B67-C67</f>
        <v>7.1371701839866963E-4</v>
      </c>
      <c r="F67" s="1">
        <f t="shared" ref="F67:F101" si="8">D67-B67</f>
        <v>7.1371701839866963E-4</v>
      </c>
      <c r="H67" s="1">
        <f t="shared" si="2"/>
        <v>0.10095594320619701</v>
      </c>
      <c r="I67" s="1">
        <f t="shared" si="3"/>
        <v>5.5401765974956566E-2</v>
      </c>
      <c r="J67" s="1">
        <f t="shared" si="4"/>
        <v>0.14651012043743708</v>
      </c>
      <c r="K67" s="1">
        <f t="shared" ref="K67:K101" si="9">H67-I67</f>
        <v>4.5554177231240445E-2</v>
      </c>
      <c r="L67" s="1">
        <f t="shared" ref="L67:L101" si="10">J67-H67</f>
        <v>4.555417723124007E-2</v>
      </c>
    </row>
    <row r="68" spans="1:12" x14ac:dyDescent="0.2">
      <c r="A68" s="7">
        <v>67</v>
      </c>
      <c r="B68" s="1">
        <v>9.3692845189690809E-4</v>
      </c>
      <c r="C68" s="1">
        <v>2.2321143349823846E-4</v>
      </c>
      <c r="D68" s="1">
        <v>1.6506454702955777E-3</v>
      </c>
      <c r="E68" s="1">
        <f t="shared" si="7"/>
        <v>7.1371701839866963E-4</v>
      </c>
      <c r="F68" s="1">
        <f t="shared" si="8"/>
        <v>7.1371701839866963E-4</v>
      </c>
      <c r="H68" s="1">
        <f t="shared" ref="H68:H101" si="11">H67+B68</f>
        <v>0.10189287165809392</v>
      </c>
      <c r="I68" s="1">
        <f t="shared" ref="I68:I101" si="12">I67+C68</f>
        <v>5.5624977408454804E-2</v>
      </c>
      <c r="J68" s="1">
        <f t="shared" ref="J68:J101" si="13">J67+D68</f>
        <v>0.14816076590773267</v>
      </c>
      <c r="K68" s="1">
        <f t="shared" si="9"/>
        <v>4.6267894249639119E-2</v>
      </c>
      <c r="L68" s="1">
        <f t="shared" si="10"/>
        <v>4.6267894249638744E-2</v>
      </c>
    </row>
    <row r="69" spans="1:12" x14ac:dyDescent="0.2">
      <c r="A69" s="7">
        <v>68</v>
      </c>
      <c r="B69" s="1">
        <v>9.3692845189690809E-4</v>
      </c>
      <c r="C69" s="1">
        <v>2.2321143349823846E-4</v>
      </c>
      <c r="D69" s="1">
        <v>1.6506454702955777E-3</v>
      </c>
      <c r="E69" s="1">
        <f t="shared" si="7"/>
        <v>7.1371701839866963E-4</v>
      </c>
      <c r="F69" s="1">
        <f t="shared" si="8"/>
        <v>7.1371701839866963E-4</v>
      </c>
      <c r="H69" s="1">
        <f t="shared" si="11"/>
        <v>0.10282980010999083</v>
      </c>
      <c r="I69" s="1">
        <f t="shared" si="12"/>
        <v>5.5848188841953042E-2</v>
      </c>
      <c r="J69" s="1">
        <f t="shared" si="13"/>
        <v>0.14981141137802825</v>
      </c>
      <c r="K69" s="1">
        <f t="shared" si="9"/>
        <v>4.6981611268037793E-2</v>
      </c>
      <c r="L69" s="1">
        <f t="shared" si="10"/>
        <v>4.6981611268037418E-2</v>
      </c>
    </row>
    <row r="70" spans="1:12" x14ac:dyDescent="0.2">
      <c r="A70" s="7">
        <v>69</v>
      </c>
      <c r="B70" s="1">
        <v>9.3692845189690809E-4</v>
      </c>
      <c r="C70" s="1">
        <v>2.2321143349823846E-4</v>
      </c>
      <c r="D70" s="1">
        <v>1.6506454702955777E-3</v>
      </c>
      <c r="E70" s="1">
        <f t="shared" si="7"/>
        <v>7.1371701839866963E-4</v>
      </c>
      <c r="F70" s="1">
        <f t="shared" si="8"/>
        <v>7.1371701839866963E-4</v>
      </c>
      <c r="H70" s="1">
        <f t="shared" si="11"/>
        <v>0.10376672856188775</v>
      </c>
      <c r="I70" s="1">
        <f t="shared" si="12"/>
        <v>5.607140027545128E-2</v>
      </c>
      <c r="J70" s="1">
        <f t="shared" si="13"/>
        <v>0.15146205684832384</v>
      </c>
      <c r="K70" s="1">
        <f t="shared" si="9"/>
        <v>4.7695328286436467E-2</v>
      </c>
      <c r="L70" s="1">
        <f t="shared" si="10"/>
        <v>4.7695328286436092E-2</v>
      </c>
    </row>
    <row r="71" spans="1:12" x14ac:dyDescent="0.2">
      <c r="A71" s="7">
        <v>70</v>
      </c>
      <c r="B71" s="1">
        <v>9.3692845189690809E-4</v>
      </c>
      <c r="C71" s="1">
        <v>2.2321143349823846E-4</v>
      </c>
      <c r="D71" s="1">
        <v>1.6506454702955777E-3</v>
      </c>
      <c r="E71" s="1">
        <f t="shared" si="7"/>
        <v>7.1371701839866963E-4</v>
      </c>
      <c r="F71" s="1">
        <f t="shared" si="8"/>
        <v>7.1371701839866963E-4</v>
      </c>
      <c r="H71" s="1">
        <f t="shared" si="11"/>
        <v>0.10470365701378466</v>
      </c>
      <c r="I71" s="1">
        <f t="shared" si="12"/>
        <v>5.6294611708949518E-2</v>
      </c>
      <c r="J71" s="1">
        <f t="shared" si="13"/>
        <v>0.15311270231861943</v>
      </c>
      <c r="K71" s="1">
        <f t="shared" si="9"/>
        <v>4.8409045304835141E-2</v>
      </c>
      <c r="L71" s="1">
        <f t="shared" si="10"/>
        <v>4.8409045304834766E-2</v>
      </c>
    </row>
    <row r="72" spans="1:12" x14ac:dyDescent="0.2">
      <c r="A72" s="7">
        <v>71</v>
      </c>
      <c r="B72" s="1">
        <v>9.3692845189690809E-4</v>
      </c>
      <c r="C72" s="1">
        <v>2.2321143349823846E-4</v>
      </c>
      <c r="D72" s="1">
        <v>1.6506454702955777E-3</v>
      </c>
      <c r="E72" s="1">
        <f t="shared" si="7"/>
        <v>7.1371701839866963E-4</v>
      </c>
      <c r="F72" s="1">
        <f t="shared" si="8"/>
        <v>7.1371701839866963E-4</v>
      </c>
      <c r="H72" s="1">
        <f t="shared" si="11"/>
        <v>0.10564058546568157</v>
      </c>
      <c r="I72" s="1">
        <f t="shared" si="12"/>
        <v>5.6517823142447757E-2</v>
      </c>
      <c r="J72" s="1">
        <f t="shared" si="13"/>
        <v>0.15476334778891501</v>
      </c>
      <c r="K72" s="1">
        <f t="shared" si="9"/>
        <v>4.9122762323233815E-2</v>
      </c>
      <c r="L72" s="1">
        <f t="shared" si="10"/>
        <v>4.912276232323344E-2</v>
      </c>
    </row>
    <row r="73" spans="1:12" x14ac:dyDescent="0.2">
      <c r="A73" s="7">
        <v>72</v>
      </c>
      <c r="B73" s="1">
        <v>9.3692845189690809E-4</v>
      </c>
      <c r="C73" s="1">
        <v>2.2321143349823846E-4</v>
      </c>
      <c r="D73" s="1">
        <v>1.6506454702955777E-3</v>
      </c>
      <c r="E73" s="1">
        <f t="shared" si="7"/>
        <v>7.1371701839866963E-4</v>
      </c>
      <c r="F73" s="1">
        <f t="shared" si="8"/>
        <v>7.1371701839866963E-4</v>
      </c>
      <c r="H73" s="1">
        <f t="shared" si="11"/>
        <v>0.10657751391757848</v>
      </c>
      <c r="I73" s="1">
        <f t="shared" si="12"/>
        <v>5.6741034575945995E-2</v>
      </c>
      <c r="J73" s="1">
        <f t="shared" si="13"/>
        <v>0.1564139932592106</v>
      </c>
      <c r="K73" s="1">
        <f t="shared" si="9"/>
        <v>4.9836479341632489E-2</v>
      </c>
      <c r="L73" s="1">
        <f t="shared" si="10"/>
        <v>4.9836479341632114E-2</v>
      </c>
    </row>
    <row r="74" spans="1:12" x14ac:dyDescent="0.2">
      <c r="A74" s="7">
        <v>73</v>
      </c>
      <c r="B74" s="1">
        <v>9.3692845189690809E-4</v>
      </c>
      <c r="C74" s="1">
        <v>2.2321143349823846E-4</v>
      </c>
      <c r="D74" s="1">
        <v>1.6506454702955777E-3</v>
      </c>
      <c r="E74" s="1">
        <f t="shared" si="7"/>
        <v>7.1371701839866963E-4</v>
      </c>
      <c r="F74" s="1">
        <f t="shared" si="8"/>
        <v>7.1371701839866963E-4</v>
      </c>
      <c r="H74" s="1">
        <f t="shared" si="11"/>
        <v>0.1075144423694754</v>
      </c>
      <c r="I74" s="1">
        <f t="shared" si="12"/>
        <v>5.6964246009444233E-2</v>
      </c>
      <c r="J74" s="1">
        <f t="shared" si="13"/>
        <v>0.15806463872950618</v>
      </c>
      <c r="K74" s="1">
        <f t="shared" si="9"/>
        <v>5.0550196360031163E-2</v>
      </c>
      <c r="L74" s="1">
        <f t="shared" si="10"/>
        <v>5.0550196360030789E-2</v>
      </c>
    </row>
    <row r="75" spans="1:12" x14ac:dyDescent="0.2">
      <c r="A75" s="7">
        <v>74</v>
      </c>
      <c r="B75" s="1">
        <v>9.3692845189690809E-4</v>
      </c>
      <c r="C75" s="1">
        <v>2.2321143349823846E-4</v>
      </c>
      <c r="D75" s="1">
        <v>1.6506454702955777E-3</v>
      </c>
      <c r="E75" s="1">
        <f t="shared" si="7"/>
        <v>7.1371701839866963E-4</v>
      </c>
      <c r="F75" s="1">
        <f t="shared" si="8"/>
        <v>7.1371701839866963E-4</v>
      </c>
      <c r="H75" s="1">
        <f t="shared" si="11"/>
        <v>0.10845137082137231</v>
      </c>
      <c r="I75" s="1">
        <f t="shared" si="12"/>
        <v>5.7187457442942471E-2</v>
      </c>
      <c r="J75" s="1">
        <f t="shared" si="13"/>
        <v>0.15971528419980177</v>
      </c>
      <c r="K75" s="1">
        <f t="shared" si="9"/>
        <v>5.1263913378429837E-2</v>
      </c>
      <c r="L75" s="1">
        <f t="shared" si="10"/>
        <v>5.1263913378429463E-2</v>
      </c>
    </row>
    <row r="76" spans="1:12" x14ac:dyDescent="0.2">
      <c r="A76" s="7">
        <v>75</v>
      </c>
      <c r="B76" s="1">
        <v>9.3692845189690809E-4</v>
      </c>
      <c r="C76" s="1">
        <v>2.2321143349823846E-4</v>
      </c>
      <c r="D76" s="1">
        <v>1.6506454702955777E-3</v>
      </c>
      <c r="E76" s="1">
        <f t="shared" si="7"/>
        <v>7.1371701839866963E-4</v>
      </c>
      <c r="F76" s="1">
        <f t="shared" si="8"/>
        <v>7.1371701839866963E-4</v>
      </c>
      <c r="H76" s="1">
        <f t="shared" si="11"/>
        <v>0.10938829927326922</v>
      </c>
      <c r="I76" s="1">
        <f t="shared" si="12"/>
        <v>5.741066887644071E-2</v>
      </c>
      <c r="J76" s="1">
        <f t="shared" si="13"/>
        <v>0.16136592967009736</v>
      </c>
      <c r="K76" s="1">
        <f t="shared" si="9"/>
        <v>5.1977630396828511E-2</v>
      </c>
      <c r="L76" s="1">
        <f t="shared" si="10"/>
        <v>5.1977630396828137E-2</v>
      </c>
    </row>
    <row r="77" spans="1:12" x14ac:dyDescent="0.2">
      <c r="A77" s="7">
        <v>76</v>
      </c>
      <c r="B77" s="1">
        <v>9.3692845189690809E-4</v>
      </c>
      <c r="C77" s="1">
        <v>2.2321143349823846E-4</v>
      </c>
      <c r="D77" s="1">
        <v>1.6506454702955777E-3</v>
      </c>
      <c r="E77" s="1">
        <f t="shared" si="7"/>
        <v>7.1371701839866963E-4</v>
      </c>
      <c r="F77" s="1">
        <f t="shared" si="8"/>
        <v>7.1371701839866963E-4</v>
      </c>
      <c r="H77" s="1">
        <f t="shared" si="11"/>
        <v>0.11032522772516613</v>
      </c>
      <c r="I77" s="1">
        <f t="shared" si="12"/>
        <v>5.7633880309938948E-2</v>
      </c>
      <c r="J77" s="1">
        <f t="shared" si="13"/>
        <v>0.16301657514039294</v>
      </c>
      <c r="K77" s="1">
        <f t="shared" si="9"/>
        <v>5.2691347415227185E-2</v>
      </c>
      <c r="L77" s="1">
        <f t="shared" si="10"/>
        <v>5.2691347415226811E-2</v>
      </c>
    </row>
    <row r="78" spans="1:12" x14ac:dyDescent="0.2">
      <c r="A78" s="7">
        <v>77</v>
      </c>
      <c r="B78" s="1">
        <v>9.3692845189690809E-4</v>
      </c>
      <c r="C78" s="1">
        <v>2.2321143349823846E-4</v>
      </c>
      <c r="D78" s="1">
        <v>1.6506454702955777E-3</v>
      </c>
      <c r="E78" s="1">
        <f t="shared" si="7"/>
        <v>7.1371701839866963E-4</v>
      </c>
      <c r="F78" s="1">
        <f t="shared" si="8"/>
        <v>7.1371701839866963E-4</v>
      </c>
      <c r="H78" s="1">
        <f t="shared" si="11"/>
        <v>0.11126215617706305</v>
      </c>
      <c r="I78" s="1">
        <f t="shared" si="12"/>
        <v>5.7857091743437186E-2</v>
      </c>
      <c r="J78" s="1">
        <f t="shared" si="13"/>
        <v>0.16466722061068853</v>
      </c>
      <c r="K78" s="1">
        <f t="shared" si="9"/>
        <v>5.340506443362586E-2</v>
      </c>
      <c r="L78" s="1">
        <f t="shared" si="10"/>
        <v>5.3405064433625485E-2</v>
      </c>
    </row>
    <row r="79" spans="1:12" x14ac:dyDescent="0.2">
      <c r="A79" s="7">
        <v>78</v>
      </c>
      <c r="B79" s="1">
        <v>9.3692845189690809E-4</v>
      </c>
      <c r="C79" s="1">
        <v>2.2321143349823846E-4</v>
      </c>
      <c r="D79" s="1">
        <v>1.6506454702955777E-3</v>
      </c>
      <c r="E79" s="1">
        <f t="shared" si="7"/>
        <v>7.1371701839866963E-4</v>
      </c>
      <c r="F79" s="1">
        <f t="shared" si="8"/>
        <v>7.1371701839866963E-4</v>
      </c>
      <c r="H79" s="1">
        <f t="shared" si="11"/>
        <v>0.11219908462895996</v>
      </c>
      <c r="I79" s="1">
        <f t="shared" si="12"/>
        <v>5.8080303176935424E-2</v>
      </c>
      <c r="J79" s="1">
        <f t="shared" si="13"/>
        <v>0.16631786608098412</v>
      </c>
      <c r="K79" s="1">
        <f t="shared" si="9"/>
        <v>5.4118781452024534E-2</v>
      </c>
      <c r="L79" s="1">
        <f t="shared" si="10"/>
        <v>5.4118781452024159E-2</v>
      </c>
    </row>
    <row r="80" spans="1:12" x14ac:dyDescent="0.2">
      <c r="A80" s="7">
        <v>79</v>
      </c>
      <c r="B80" s="1">
        <v>9.3692845189690809E-4</v>
      </c>
      <c r="C80" s="1">
        <v>2.2321143349823846E-4</v>
      </c>
      <c r="D80" s="1">
        <v>1.6506454702955777E-3</v>
      </c>
      <c r="E80" s="1">
        <f t="shared" si="7"/>
        <v>7.1371701839866963E-4</v>
      </c>
      <c r="F80" s="1">
        <f t="shared" si="8"/>
        <v>7.1371701839866963E-4</v>
      </c>
      <c r="H80" s="1">
        <f t="shared" si="11"/>
        <v>0.11313601308085687</v>
      </c>
      <c r="I80" s="1">
        <f t="shared" si="12"/>
        <v>5.8303514610433663E-2</v>
      </c>
      <c r="J80" s="1">
        <f t="shared" si="13"/>
        <v>0.1679685115512797</v>
      </c>
      <c r="K80" s="1">
        <f t="shared" si="9"/>
        <v>5.4832498470423208E-2</v>
      </c>
      <c r="L80" s="1">
        <f t="shared" si="10"/>
        <v>5.4832498470422833E-2</v>
      </c>
    </row>
    <row r="81" spans="1:12" x14ac:dyDescent="0.2">
      <c r="A81" s="7">
        <v>80</v>
      </c>
      <c r="B81" s="1">
        <v>9.3692845189690809E-4</v>
      </c>
      <c r="C81" s="1">
        <v>2.2321143349823846E-4</v>
      </c>
      <c r="D81" s="1">
        <v>1.6506454702955777E-3</v>
      </c>
      <c r="E81" s="1">
        <f t="shared" si="7"/>
        <v>7.1371701839866963E-4</v>
      </c>
      <c r="F81" s="1">
        <f t="shared" si="8"/>
        <v>7.1371701839866963E-4</v>
      </c>
      <c r="H81" s="1">
        <f t="shared" si="11"/>
        <v>0.11407294153275378</v>
      </c>
      <c r="I81" s="1">
        <f t="shared" si="12"/>
        <v>5.8526726043931901E-2</v>
      </c>
      <c r="J81" s="1">
        <f t="shared" si="13"/>
        <v>0.16961915702157529</v>
      </c>
      <c r="K81" s="1">
        <f t="shared" si="9"/>
        <v>5.5546215488821882E-2</v>
      </c>
      <c r="L81" s="1">
        <f t="shared" si="10"/>
        <v>5.5546215488821507E-2</v>
      </c>
    </row>
    <row r="82" spans="1:12" x14ac:dyDescent="0.2">
      <c r="A82" s="7">
        <v>81</v>
      </c>
      <c r="B82" s="1">
        <v>9.3692845189690809E-4</v>
      </c>
      <c r="C82" s="1">
        <v>2.2321143349823846E-4</v>
      </c>
      <c r="D82" s="1">
        <v>1.6506454702955777E-3</v>
      </c>
      <c r="E82" s="1">
        <f t="shared" si="7"/>
        <v>7.1371701839866963E-4</v>
      </c>
      <c r="F82" s="1">
        <f t="shared" si="8"/>
        <v>7.1371701839866963E-4</v>
      </c>
      <c r="H82" s="1">
        <f t="shared" si="11"/>
        <v>0.11500986998465069</v>
      </c>
      <c r="I82" s="1">
        <f t="shared" si="12"/>
        <v>5.8749937477430139E-2</v>
      </c>
      <c r="J82" s="1">
        <f t="shared" si="13"/>
        <v>0.17126980249187088</v>
      </c>
      <c r="K82" s="1">
        <f t="shared" si="9"/>
        <v>5.6259932507220556E-2</v>
      </c>
      <c r="L82" s="1">
        <f t="shared" si="10"/>
        <v>5.6259932507220181E-2</v>
      </c>
    </row>
    <row r="83" spans="1:12" x14ac:dyDescent="0.2">
      <c r="A83" s="7">
        <v>82</v>
      </c>
      <c r="B83" s="1">
        <v>9.3692845189690809E-4</v>
      </c>
      <c r="C83" s="1">
        <v>2.2321143349823846E-4</v>
      </c>
      <c r="D83" s="1">
        <v>1.6506454702955777E-3</v>
      </c>
      <c r="E83" s="1">
        <f t="shared" si="7"/>
        <v>7.1371701839866963E-4</v>
      </c>
      <c r="F83" s="1">
        <f t="shared" si="8"/>
        <v>7.1371701839866963E-4</v>
      </c>
      <c r="H83" s="1">
        <f t="shared" si="11"/>
        <v>0.11594679843654761</v>
      </c>
      <c r="I83" s="1">
        <f t="shared" si="12"/>
        <v>5.8973148910928377E-2</v>
      </c>
      <c r="J83" s="1">
        <f t="shared" si="13"/>
        <v>0.17292044796216646</v>
      </c>
      <c r="K83" s="1">
        <f t="shared" si="9"/>
        <v>5.697364952561923E-2</v>
      </c>
      <c r="L83" s="1">
        <f t="shared" si="10"/>
        <v>5.6973649525618855E-2</v>
      </c>
    </row>
    <row r="84" spans="1:12" x14ac:dyDescent="0.2">
      <c r="A84" s="7">
        <v>83</v>
      </c>
      <c r="B84" s="1">
        <v>9.3692845189690809E-4</v>
      </c>
      <c r="C84" s="1">
        <v>2.2321143349823846E-4</v>
      </c>
      <c r="D84" s="1">
        <v>1.6506454702955777E-3</v>
      </c>
      <c r="E84" s="1">
        <f t="shared" si="7"/>
        <v>7.1371701839866963E-4</v>
      </c>
      <c r="F84" s="1">
        <f t="shared" si="8"/>
        <v>7.1371701839866963E-4</v>
      </c>
      <c r="H84" s="1">
        <f t="shared" si="11"/>
        <v>0.11688372688844452</v>
      </c>
      <c r="I84" s="1">
        <f t="shared" si="12"/>
        <v>5.9196360344426616E-2</v>
      </c>
      <c r="J84" s="1">
        <f t="shared" si="13"/>
        <v>0.17457109343246205</v>
      </c>
      <c r="K84" s="1">
        <f t="shared" si="9"/>
        <v>5.7687366544017904E-2</v>
      </c>
      <c r="L84" s="1">
        <f t="shared" si="10"/>
        <v>5.7687366544017529E-2</v>
      </c>
    </row>
    <row r="85" spans="1:12" x14ac:dyDescent="0.2">
      <c r="A85" s="7">
        <v>84</v>
      </c>
      <c r="B85" s="1">
        <v>9.3692845189690809E-4</v>
      </c>
      <c r="C85" s="1">
        <v>2.2321143349823846E-4</v>
      </c>
      <c r="D85" s="1">
        <v>1.6506454702955777E-3</v>
      </c>
      <c r="E85" s="1">
        <f t="shared" si="7"/>
        <v>7.1371701839866963E-4</v>
      </c>
      <c r="F85" s="1">
        <f t="shared" si="8"/>
        <v>7.1371701839866963E-4</v>
      </c>
      <c r="H85" s="1">
        <f t="shared" si="11"/>
        <v>0.11782065534034143</v>
      </c>
      <c r="I85" s="1">
        <f t="shared" si="12"/>
        <v>5.9419571777924854E-2</v>
      </c>
      <c r="J85" s="1">
        <f t="shared" si="13"/>
        <v>0.17622173890275764</v>
      </c>
      <c r="K85" s="1">
        <f t="shared" si="9"/>
        <v>5.8401083562416578E-2</v>
      </c>
      <c r="L85" s="1">
        <f t="shared" si="10"/>
        <v>5.8401083562416203E-2</v>
      </c>
    </row>
    <row r="86" spans="1:12" x14ac:dyDescent="0.2">
      <c r="A86" s="7">
        <v>85</v>
      </c>
      <c r="B86" s="13">
        <v>9.3692845189690809E-4</v>
      </c>
      <c r="C86" s="13">
        <v>2.2321143349823846E-4</v>
      </c>
      <c r="D86" s="13">
        <v>1.6506454702955777E-3</v>
      </c>
      <c r="E86" s="13">
        <f t="shared" si="7"/>
        <v>7.1371701839866963E-4</v>
      </c>
      <c r="F86" s="13">
        <f t="shared" si="8"/>
        <v>7.1371701839866963E-4</v>
      </c>
      <c r="G86" s="14"/>
      <c r="H86" s="13">
        <f t="shared" si="11"/>
        <v>0.11875758379223834</v>
      </c>
      <c r="I86" s="13">
        <f t="shared" si="12"/>
        <v>5.9642783211423092E-2</v>
      </c>
      <c r="J86" s="13">
        <f t="shared" si="13"/>
        <v>0.17787238437305322</v>
      </c>
      <c r="K86" s="13">
        <f t="shared" si="9"/>
        <v>5.9114800580815252E-2</v>
      </c>
      <c r="L86" s="15">
        <f t="shared" si="10"/>
        <v>5.9114800580814877E-2</v>
      </c>
    </row>
    <row r="87" spans="1:12" x14ac:dyDescent="0.2">
      <c r="A87" s="8">
        <v>86</v>
      </c>
      <c r="B87" s="1">
        <v>9.3692845189690809E-4</v>
      </c>
      <c r="C87" s="1">
        <v>2.2321143349823846E-4</v>
      </c>
      <c r="D87" s="1">
        <v>1.6506454702955777E-3</v>
      </c>
      <c r="E87" s="1">
        <f t="shared" si="7"/>
        <v>7.1371701839866963E-4</v>
      </c>
      <c r="F87" s="1">
        <f t="shared" si="8"/>
        <v>7.1371701839866963E-4</v>
      </c>
      <c r="H87" s="1">
        <f t="shared" si="11"/>
        <v>0.11969451224413526</v>
      </c>
      <c r="I87" s="1">
        <f t="shared" si="12"/>
        <v>5.986599464492133E-2</v>
      </c>
      <c r="J87" s="1">
        <f t="shared" si="13"/>
        <v>0.17952302984334881</v>
      </c>
      <c r="K87" s="1">
        <f t="shared" si="9"/>
        <v>5.9828517599213926E-2</v>
      </c>
      <c r="L87" s="1">
        <f t="shared" si="10"/>
        <v>5.9828517599213552E-2</v>
      </c>
    </row>
    <row r="88" spans="1:12" x14ac:dyDescent="0.2">
      <c r="A88" s="8">
        <v>87</v>
      </c>
      <c r="B88" s="1">
        <v>9.3692845189690809E-4</v>
      </c>
      <c r="C88" s="1">
        <v>2.2321143349823846E-4</v>
      </c>
      <c r="D88" s="1">
        <v>1.6506454702955777E-3</v>
      </c>
      <c r="E88" s="1">
        <f t="shared" si="7"/>
        <v>7.1371701839866963E-4</v>
      </c>
      <c r="F88" s="1">
        <f t="shared" si="8"/>
        <v>7.1371701839866963E-4</v>
      </c>
      <c r="H88" s="1">
        <f t="shared" si="11"/>
        <v>0.12063144069603217</v>
      </c>
      <c r="I88" s="1">
        <f t="shared" si="12"/>
        <v>6.0089206078419569E-2</v>
      </c>
      <c r="J88" s="1">
        <f t="shared" si="13"/>
        <v>0.18117367531364439</v>
      </c>
      <c r="K88" s="1">
        <f t="shared" si="9"/>
        <v>6.05422346176126E-2</v>
      </c>
      <c r="L88" s="1">
        <f t="shared" si="10"/>
        <v>6.0542234617612226E-2</v>
      </c>
    </row>
    <row r="89" spans="1:12" x14ac:dyDescent="0.2">
      <c r="A89" s="8">
        <v>88</v>
      </c>
      <c r="B89" s="1">
        <v>9.3692845189690809E-4</v>
      </c>
      <c r="C89" s="1">
        <v>2.2321143349823846E-4</v>
      </c>
      <c r="D89" s="1">
        <v>1.6506454702955777E-3</v>
      </c>
      <c r="E89" s="1">
        <f t="shared" si="7"/>
        <v>7.1371701839866963E-4</v>
      </c>
      <c r="F89" s="1">
        <f t="shared" si="8"/>
        <v>7.1371701839866963E-4</v>
      </c>
      <c r="H89" s="1">
        <f t="shared" si="11"/>
        <v>0.12156836914792908</v>
      </c>
      <c r="I89" s="1">
        <f t="shared" si="12"/>
        <v>6.0312417511917807E-2</v>
      </c>
      <c r="J89" s="1">
        <f t="shared" si="13"/>
        <v>0.18282432078393998</v>
      </c>
      <c r="K89" s="1">
        <f t="shared" si="9"/>
        <v>6.1255951636011274E-2</v>
      </c>
      <c r="L89" s="1">
        <f t="shared" si="10"/>
        <v>6.12559516360109E-2</v>
      </c>
    </row>
    <row r="90" spans="1:12" x14ac:dyDescent="0.2">
      <c r="A90" s="8">
        <v>89</v>
      </c>
      <c r="B90" s="1">
        <v>9.3692845189690809E-4</v>
      </c>
      <c r="C90" s="1">
        <v>2.2321143349823846E-4</v>
      </c>
      <c r="D90" s="1">
        <v>1.6506454702955777E-3</v>
      </c>
      <c r="E90" s="1">
        <f t="shared" si="7"/>
        <v>7.1371701839866963E-4</v>
      </c>
      <c r="F90" s="1">
        <f t="shared" si="8"/>
        <v>7.1371701839866963E-4</v>
      </c>
      <c r="H90" s="1">
        <f t="shared" si="11"/>
        <v>0.12250529759982599</v>
      </c>
      <c r="I90" s="1">
        <f t="shared" si="12"/>
        <v>6.0535628945416045E-2</v>
      </c>
      <c r="J90" s="1">
        <f t="shared" si="13"/>
        <v>0.18447496625423557</v>
      </c>
      <c r="K90" s="1">
        <f t="shared" si="9"/>
        <v>6.1969668654409948E-2</v>
      </c>
      <c r="L90" s="1">
        <f t="shared" si="10"/>
        <v>6.1969668654409574E-2</v>
      </c>
    </row>
    <row r="91" spans="1:12" x14ac:dyDescent="0.2">
      <c r="A91" s="8">
        <v>90</v>
      </c>
      <c r="B91" s="1">
        <v>9.3692845189690809E-4</v>
      </c>
      <c r="C91" s="1">
        <v>2.2321143349823846E-4</v>
      </c>
      <c r="D91" s="1">
        <v>1.6506454702955777E-3</v>
      </c>
      <c r="E91" s="1">
        <f t="shared" si="7"/>
        <v>7.1371701839866963E-4</v>
      </c>
      <c r="F91" s="1">
        <f t="shared" si="8"/>
        <v>7.1371701839866963E-4</v>
      </c>
      <c r="H91" s="1">
        <f t="shared" si="11"/>
        <v>0.12344222605172291</v>
      </c>
      <c r="I91" s="1">
        <f t="shared" si="12"/>
        <v>6.0758840378914283E-2</v>
      </c>
      <c r="J91" s="1">
        <f t="shared" si="13"/>
        <v>0.18612561172453115</v>
      </c>
      <c r="K91" s="1">
        <f t="shared" si="9"/>
        <v>6.2683385672808623E-2</v>
      </c>
      <c r="L91" s="1">
        <f t="shared" si="10"/>
        <v>6.2683385672808248E-2</v>
      </c>
    </row>
    <row r="92" spans="1:12" x14ac:dyDescent="0.2">
      <c r="A92" s="8">
        <v>91</v>
      </c>
      <c r="B92" s="1">
        <v>9.3692845189690809E-4</v>
      </c>
      <c r="C92" s="1">
        <v>2.2321143349823846E-4</v>
      </c>
      <c r="D92" s="1">
        <v>1.6506454702955777E-3</v>
      </c>
      <c r="E92" s="1">
        <f t="shared" si="7"/>
        <v>7.1371701839866963E-4</v>
      </c>
      <c r="F92" s="1">
        <f t="shared" si="8"/>
        <v>7.1371701839866963E-4</v>
      </c>
      <c r="H92" s="1">
        <f t="shared" si="11"/>
        <v>0.12437915450361982</v>
      </c>
      <c r="I92" s="1">
        <f t="shared" si="12"/>
        <v>6.0982051812412522E-2</v>
      </c>
      <c r="J92" s="1">
        <f t="shared" si="13"/>
        <v>0.18777625719482674</v>
      </c>
      <c r="K92" s="1">
        <f t="shared" si="9"/>
        <v>6.3397102691207297E-2</v>
      </c>
      <c r="L92" s="1">
        <f t="shared" si="10"/>
        <v>6.3397102691206922E-2</v>
      </c>
    </row>
    <row r="93" spans="1:12" x14ac:dyDescent="0.2">
      <c r="A93" s="8">
        <v>92</v>
      </c>
      <c r="B93" s="1">
        <v>9.3692845189690809E-4</v>
      </c>
      <c r="C93" s="1">
        <v>2.2321143349823846E-4</v>
      </c>
      <c r="D93" s="1">
        <v>1.6506454702955777E-3</v>
      </c>
      <c r="E93" s="1">
        <f t="shared" si="7"/>
        <v>7.1371701839866963E-4</v>
      </c>
      <c r="F93" s="1">
        <f t="shared" si="8"/>
        <v>7.1371701839866963E-4</v>
      </c>
      <c r="H93" s="1">
        <f t="shared" si="11"/>
        <v>0.12531608295551672</v>
      </c>
      <c r="I93" s="1">
        <f t="shared" si="12"/>
        <v>6.120526324591076E-2</v>
      </c>
      <c r="J93" s="1">
        <f t="shared" si="13"/>
        <v>0.18942690266512233</v>
      </c>
      <c r="K93" s="1">
        <f t="shared" si="9"/>
        <v>6.4110819709605957E-2</v>
      </c>
      <c r="L93" s="1">
        <f t="shared" si="10"/>
        <v>6.411081970960561E-2</v>
      </c>
    </row>
    <row r="94" spans="1:12" x14ac:dyDescent="0.2">
      <c r="A94" s="8">
        <v>93</v>
      </c>
      <c r="B94" s="1">
        <v>9.3692845189690809E-4</v>
      </c>
      <c r="C94" s="1">
        <v>2.2321143349823846E-4</v>
      </c>
      <c r="D94" s="1">
        <v>1.6506454702955777E-3</v>
      </c>
      <c r="E94" s="1">
        <f t="shared" si="7"/>
        <v>7.1371701839866963E-4</v>
      </c>
      <c r="F94" s="1">
        <f t="shared" si="8"/>
        <v>7.1371701839866963E-4</v>
      </c>
      <c r="H94" s="1">
        <f t="shared" si="11"/>
        <v>0.12625301140741363</v>
      </c>
      <c r="I94" s="1">
        <f t="shared" si="12"/>
        <v>6.1428474679408998E-2</v>
      </c>
      <c r="J94" s="1">
        <f t="shared" si="13"/>
        <v>0.19107754813541791</v>
      </c>
      <c r="K94" s="1">
        <f t="shared" si="9"/>
        <v>6.4824536728004631E-2</v>
      </c>
      <c r="L94" s="1">
        <f t="shared" si="10"/>
        <v>6.4824536728004284E-2</v>
      </c>
    </row>
    <row r="95" spans="1:12" x14ac:dyDescent="0.2">
      <c r="A95" s="8">
        <v>94</v>
      </c>
      <c r="B95" s="1">
        <v>9.3692845189690809E-4</v>
      </c>
      <c r="C95" s="1">
        <v>2.2321143349823846E-4</v>
      </c>
      <c r="D95" s="1">
        <v>1.6506454702955777E-3</v>
      </c>
      <c r="E95" s="1">
        <f t="shared" si="7"/>
        <v>7.1371701839866963E-4</v>
      </c>
      <c r="F95" s="1">
        <f t="shared" si="8"/>
        <v>7.1371701839866963E-4</v>
      </c>
      <c r="H95" s="1">
        <f t="shared" si="11"/>
        <v>0.12718993985931054</v>
      </c>
      <c r="I95" s="1">
        <f t="shared" si="12"/>
        <v>6.1651686112907236E-2</v>
      </c>
      <c r="J95" s="1">
        <f t="shared" si="13"/>
        <v>0.1927281936057135</v>
      </c>
      <c r="K95" s="1">
        <f t="shared" si="9"/>
        <v>6.5538253746403305E-2</v>
      </c>
      <c r="L95" s="1">
        <f t="shared" si="10"/>
        <v>6.5538253746402958E-2</v>
      </c>
    </row>
    <row r="96" spans="1:12" x14ac:dyDescent="0.2">
      <c r="A96" s="8">
        <v>95</v>
      </c>
      <c r="B96" s="1">
        <v>9.3692845189690809E-4</v>
      </c>
      <c r="C96" s="1">
        <v>2.2321143349823846E-4</v>
      </c>
      <c r="D96" s="1">
        <v>1.6506454702955777E-3</v>
      </c>
      <c r="E96" s="1">
        <f t="shared" si="7"/>
        <v>7.1371701839866963E-4</v>
      </c>
      <c r="F96" s="1">
        <f t="shared" si="8"/>
        <v>7.1371701839866963E-4</v>
      </c>
      <c r="H96" s="1">
        <f t="shared" si="11"/>
        <v>0.12812686831120745</v>
      </c>
      <c r="I96" s="1">
        <f t="shared" si="12"/>
        <v>6.1874897546405475E-2</v>
      </c>
      <c r="J96" s="1">
        <f t="shared" si="13"/>
        <v>0.19437883907600909</v>
      </c>
      <c r="K96" s="1">
        <f t="shared" si="9"/>
        <v>6.6251970764801979E-2</v>
      </c>
      <c r="L96" s="1">
        <f t="shared" si="10"/>
        <v>6.6251970764801632E-2</v>
      </c>
    </row>
    <row r="97" spans="1:12" x14ac:dyDescent="0.2">
      <c r="A97" s="8">
        <v>96</v>
      </c>
      <c r="B97" s="1">
        <v>9.3692845189690809E-4</v>
      </c>
      <c r="C97" s="1">
        <v>2.2321143349823846E-4</v>
      </c>
      <c r="D97" s="1">
        <v>1.6506454702955777E-3</v>
      </c>
      <c r="E97" s="1">
        <f t="shared" si="7"/>
        <v>7.1371701839866963E-4</v>
      </c>
      <c r="F97" s="1">
        <f t="shared" si="8"/>
        <v>7.1371701839866963E-4</v>
      </c>
      <c r="H97" s="1">
        <f t="shared" si="11"/>
        <v>0.12906379676310437</v>
      </c>
      <c r="I97" s="1">
        <f t="shared" si="12"/>
        <v>6.2098108979903713E-2</v>
      </c>
      <c r="J97" s="1">
        <f t="shared" si="13"/>
        <v>0.19602948454630467</v>
      </c>
      <c r="K97" s="1">
        <f t="shared" si="9"/>
        <v>6.6965687783200653E-2</v>
      </c>
      <c r="L97" s="1">
        <f t="shared" si="10"/>
        <v>6.6965687783200306E-2</v>
      </c>
    </row>
    <row r="98" spans="1:12" x14ac:dyDescent="0.2">
      <c r="A98" s="8">
        <v>97</v>
      </c>
      <c r="B98" s="1">
        <v>9.3692845189690809E-4</v>
      </c>
      <c r="C98" s="1">
        <v>2.2321143349823846E-4</v>
      </c>
      <c r="D98" s="1">
        <v>1.6506454702955777E-3</v>
      </c>
      <c r="E98" s="1">
        <f t="shared" si="7"/>
        <v>7.1371701839866963E-4</v>
      </c>
      <c r="F98" s="1">
        <f t="shared" si="8"/>
        <v>7.1371701839866963E-4</v>
      </c>
      <c r="H98" s="1">
        <f t="shared" si="11"/>
        <v>0.13000072521500128</v>
      </c>
      <c r="I98" s="1">
        <f t="shared" si="12"/>
        <v>6.2321320413401951E-2</v>
      </c>
      <c r="J98" s="1">
        <f t="shared" si="13"/>
        <v>0.19768013001660026</v>
      </c>
      <c r="K98" s="1">
        <f t="shared" si="9"/>
        <v>6.7679404801599327E-2</v>
      </c>
      <c r="L98" s="1">
        <f t="shared" si="10"/>
        <v>6.767940480159898E-2</v>
      </c>
    </row>
    <row r="99" spans="1:12" x14ac:dyDescent="0.2">
      <c r="A99" s="8">
        <v>98</v>
      </c>
      <c r="B99" s="1">
        <v>9.3692845189690809E-4</v>
      </c>
      <c r="C99" s="1">
        <v>2.2321143349823846E-4</v>
      </c>
      <c r="D99" s="1">
        <v>1.6506454702955777E-3</v>
      </c>
      <c r="E99" s="1">
        <f t="shared" si="7"/>
        <v>7.1371701839866963E-4</v>
      </c>
      <c r="F99" s="1">
        <f t="shared" si="8"/>
        <v>7.1371701839866963E-4</v>
      </c>
      <c r="H99" s="1">
        <f t="shared" si="11"/>
        <v>0.13093765366689819</v>
      </c>
      <c r="I99" s="1">
        <f t="shared" si="12"/>
        <v>6.2544531846900189E-2</v>
      </c>
      <c r="J99" s="1">
        <f t="shared" si="13"/>
        <v>0.19933077548689584</v>
      </c>
      <c r="K99" s="1">
        <f t="shared" si="9"/>
        <v>6.8393121819998001E-2</v>
      </c>
      <c r="L99" s="1">
        <f t="shared" si="10"/>
        <v>6.8393121819997654E-2</v>
      </c>
    </row>
    <row r="100" spans="1:12" x14ac:dyDescent="0.2">
      <c r="A100" s="8">
        <v>99</v>
      </c>
      <c r="B100" s="1">
        <v>9.3692845189690809E-4</v>
      </c>
      <c r="C100" s="1">
        <v>2.2321143349823846E-4</v>
      </c>
      <c r="D100" s="1">
        <v>1.6506454702955777E-3</v>
      </c>
      <c r="E100" s="1">
        <f t="shared" si="7"/>
        <v>7.1371701839866963E-4</v>
      </c>
      <c r="F100" s="1">
        <f t="shared" si="8"/>
        <v>7.1371701839866963E-4</v>
      </c>
      <c r="H100" s="1">
        <f t="shared" si="11"/>
        <v>0.1318745821187951</v>
      </c>
      <c r="I100" s="1">
        <f t="shared" si="12"/>
        <v>6.2767743280398428E-2</v>
      </c>
      <c r="J100" s="1">
        <f t="shared" si="13"/>
        <v>0.20098142095719143</v>
      </c>
      <c r="K100" s="1">
        <f t="shared" si="9"/>
        <v>6.9106838838396675E-2</v>
      </c>
      <c r="L100" s="1">
        <f t="shared" si="10"/>
        <v>6.9106838838396328E-2</v>
      </c>
    </row>
    <row r="101" spans="1:12" x14ac:dyDescent="0.2">
      <c r="A101" s="8">
        <v>100</v>
      </c>
      <c r="B101" s="1">
        <v>9.3692845189690809E-4</v>
      </c>
      <c r="C101" s="1">
        <v>2.2321143349823846E-4</v>
      </c>
      <c r="D101" s="1">
        <v>1.6506454702955777E-3</v>
      </c>
      <c r="E101" s="1">
        <f t="shared" si="7"/>
        <v>7.1371701839866963E-4</v>
      </c>
      <c r="F101" s="1">
        <f t="shared" si="8"/>
        <v>7.1371701839866963E-4</v>
      </c>
      <c r="H101" s="1">
        <f t="shared" si="11"/>
        <v>0.13281151057069202</v>
      </c>
      <c r="I101" s="1">
        <f t="shared" si="12"/>
        <v>6.2990954713896666E-2</v>
      </c>
      <c r="J101" s="1">
        <f t="shared" si="13"/>
        <v>0.20263206642748702</v>
      </c>
      <c r="K101" s="1">
        <f t="shared" si="9"/>
        <v>6.9820555856795349E-2</v>
      </c>
      <c r="L101" s="1">
        <f t="shared" si="10"/>
        <v>6.9820555856795002E-2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6" x14ac:dyDescent="0.2"/>
  <cols>
    <col min="1" max="1" width="15" bestFit="1" customWidth="1"/>
    <col min="2" max="2" width="19.6640625" bestFit="1" customWidth="1"/>
    <col min="3" max="3" width="9.1640625" bestFit="1" customWidth="1"/>
    <col min="4" max="4" width="14.1640625" bestFit="1" customWidth="1"/>
    <col min="5" max="5" width="22.1640625" bestFit="1" customWidth="1"/>
  </cols>
  <sheetData>
    <row r="1" spans="1:6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33</v>
      </c>
    </row>
    <row r="2" spans="1:6" x14ac:dyDescent="0.2">
      <c r="A2" t="s">
        <v>39</v>
      </c>
      <c r="B2">
        <v>0</v>
      </c>
      <c r="C2">
        <v>23161</v>
      </c>
      <c r="D2">
        <v>3970145</v>
      </c>
      <c r="E2">
        <v>583.4</v>
      </c>
      <c r="F2">
        <v>3</v>
      </c>
    </row>
    <row r="3" spans="1:6" x14ac:dyDescent="0.2">
      <c r="A3" t="s">
        <v>40</v>
      </c>
      <c r="B3">
        <v>1</v>
      </c>
      <c r="C3">
        <v>1568</v>
      </c>
      <c r="D3">
        <v>3995008</v>
      </c>
      <c r="E3">
        <v>39.200000000000003</v>
      </c>
      <c r="F3">
        <v>3</v>
      </c>
    </row>
    <row r="4" spans="1:6" x14ac:dyDescent="0.2">
      <c r="A4" t="s">
        <v>41</v>
      </c>
      <c r="B4">
        <v>2</v>
      </c>
      <c r="C4">
        <v>1046</v>
      </c>
      <c r="D4">
        <v>3992154</v>
      </c>
      <c r="E4">
        <v>26.2</v>
      </c>
      <c r="F4">
        <v>3</v>
      </c>
    </row>
    <row r="5" spans="1:6" x14ac:dyDescent="0.2">
      <c r="A5" t="s">
        <v>42</v>
      </c>
      <c r="B5">
        <v>3</v>
      </c>
      <c r="C5">
        <v>791</v>
      </c>
      <c r="D5">
        <v>3982074</v>
      </c>
      <c r="E5">
        <v>19.899999999999999</v>
      </c>
      <c r="F5">
        <v>3</v>
      </c>
    </row>
    <row r="6" spans="1:6" x14ac:dyDescent="0.2">
      <c r="A6" t="s">
        <v>43</v>
      </c>
      <c r="B6">
        <v>4</v>
      </c>
      <c r="C6">
        <v>640</v>
      </c>
      <c r="D6">
        <v>3987656</v>
      </c>
      <c r="E6">
        <v>16</v>
      </c>
      <c r="F6">
        <v>3</v>
      </c>
    </row>
    <row r="7" spans="1:6" x14ac:dyDescent="0.2">
      <c r="A7" t="s">
        <v>44</v>
      </c>
      <c r="B7">
        <v>5</v>
      </c>
      <c r="C7">
        <v>546</v>
      </c>
      <c r="D7">
        <v>4032515</v>
      </c>
      <c r="E7">
        <v>13.5</v>
      </c>
      <c r="F7">
        <v>3</v>
      </c>
    </row>
    <row r="8" spans="1:6" x14ac:dyDescent="0.2">
      <c r="A8" t="s">
        <v>45</v>
      </c>
      <c r="B8">
        <v>6</v>
      </c>
      <c r="C8">
        <v>488</v>
      </c>
      <c r="D8">
        <v>4029655</v>
      </c>
      <c r="E8">
        <v>12.1</v>
      </c>
      <c r="F8">
        <v>3</v>
      </c>
    </row>
    <row r="9" spans="1:6" x14ac:dyDescent="0.2">
      <c r="A9" t="s">
        <v>46</v>
      </c>
      <c r="B9">
        <v>7</v>
      </c>
      <c r="C9">
        <v>511</v>
      </c>
      <c r="D9">
        <v>4029991</v>
      </c>
      <c r="E9">
        <v>12.7</v>
      </c>
      <c r="F9">
        <v>3</v>
      </c>
    </row>
    <row r="10" spans="1:6" x14ac:dyDescent="0.2">
      <c r="A10" t="s">
        <v>47</v>
      </c>
      <c r="B10">
        <v>8</v>
      </c>
      <c r="C10">
        <v>483</v>
      </c>
      <c r="D10">
        <v>4159114</v>
      </c>
      <c r="E10">
        <v>11.6</v>
      </c>
      <c r="F10">
        <v>3</v>
      </c>
    </row>
    <row r="11" spans="1:6" x14ac:dyDescent="0.2">
      <c r="A11" t="s">
        <v>48</v>
      </c>
      <c r="B11">
        <v>9</v>
      </c>
      <c r="C11">
        <v>462</v>
      </c>
      <c r="D11">
        <v>4178524</v>
      </c>
      <c r="E11">
        <v>11.1</v>
      </c>
      <c r="F11">
        <v>3</v>
      </c>
    </row>
    <row r="12" spans="1:6" x14ac:dyDescent="0.2">
      <c r="A12" t="s">
        <v>49</v>
      </c>
      <c r="B12">
        <v>10</v>
      </c>
      <c r="C12">
        <v>465</v>
      </c>
      <c r="D12">
        <v>4144019</v>
      </c>
      <c r="E12">
        <v>11.2</v>
      </c>
      <c r="F12">
        <v>3</v>
      </c>
    </row>
    <row r="13" spans="1:6" x14ac:dyDescent="0.2">
      <c r="A13" t="s">
        <v>50</v>
      </c>
      <c r="B13">
        <v>11</v>
      </c>
      <c r="C13">
        <v>506</v>
      </c>
      <c r="D13">
        <v>4131222</v>
      </c>
      <c r="E13">
        <v>12.2</v>
      </c>
      <c r="F13">
        <v>3</v>
      </c>
    </row>
    <row r="14" spans="1:6" x14ac:dyDescent="0.2">
      <c r="A14" t="s">
        <v>51</v>
      </c>
      <c r="B14">
        <v>12</v>
      </c>
      <c r="C14">
        <v>534</v>
      </c>
      <c r="D14">
        <v>4139558</v>
      </c>
      <c r="E14">
        <v>12.9</v>
      </c>
      <c r="F14">
        <v>3</v>
      </c>
    </row>
    <row r="15" spans="1:6" x14ac:dyDescent="0.2">
      <c r="A15" t="s">
        <v>52</v>
      </c>
      <c r="B15">
        <v>13</v>
      </c>
      <c r="C15">
        <v>645</v>
      </c>
      <c r="D15">
        <v>4109703</v>
      </c>
      <c r="E15">
        <v>15.7</v>
      </c>
      <c r="F15">
        <v>3</v>
      </c>
    </row>
    <row r="16" spans="1:6" x14ac:dyDescent="0.2">
      <c r="A16" t="s">
        <v>53</v>
      </c>
      <c r="B16">
        <v>14</v>
      </c>
      <c r="C16">
        <v>863</v>
      </c>
      <c r="D16">
        <v>4093731</v>
      </c>
      <c r="E16">
        <v>21.1</v>
      </c>
      <c r="F16">
        <v>3</v>
      </c>
    </row>
    <row r="17" spans="1:6" x14ac:dyDescent="0.2">
      <c r="A17" t="s">
        <v>54</v>
      </c>
      <c r="B17">
        <v>15</v>
      </c>
      <c r="C17">
        <v>1170</v>
      </c>
      <c r="D17">
        <v>4196991</v>
      </c>
      <c r="E17">
        <v>27.9</v>
      </c>
      <c r="F17">
        <v>3</v>
      </c>
    </row>
    <row r="18" spans="1:6" x14ac:dyDescent="0.2">
      <c r="A18" t="s">
        <v>55</v>
      </c>
      <c r="B18">
        <v>16</v>
      </c>
      <c r="C18">
        <v>1580</v>
      </c>
      <c r="D18">
        <v>4265224</v>
      </c>
      <c r="E18">
        <v>37</v>
      </c>
      <c r="F18">
        <v>3</v>
      </c>
    </row>
    <row r="19" spans="1:6" x14ac:dyDescent="0.2">
      <c r="A19" t="s">
        <v>56</v>
      </c>
      <c r="B19">
        <v>17</v>
      </c>
      <c r="C19">
        <v>2055</v>
      </c>
      <c r="D19">
        <v>4205001</v>
      </c>
      <c r="E19">
        <v>48.9</v>
      </c>
      <c r="F19">
        <v>3</v>
      </c>
    </row>
    <row r="20" spans="1:6" x14ac:dyDescent="0.2">
      <c r="A20" t="s">
        <v>57</v>
      </c>
      <c r="B20">
        <v>18</v>
      </c>
      <c r="C20">
        <v>2816</v>
      </c>
      <c r="D20">
        <v>4219303</v>
      </c>
      <c r="E20">
        <v>66.7</v>
      </c>
      <c r="F20">
        <v>3</v>
      </c>
    </row>
    <row r="21" spans="1:6" x14ac:dyDescent="0.2">
      <c r="A21" t="s">
        <v>58</v>
      </c>
      <c r="B21">
        <v>19</v>
      </c>
      <c r="C21">
        <v>3191</v>
      </c>
      <c r="D21">
        <v>4243480</v>
      </c>
      <c r="E21">
        <v>75.2</v>
      </c>
      <c r="F21">
        <v>3</v>
      </c>
    </row>
    <row r="22" spans="1:6" x14ac:dyDescent="0.2">
      <c r="A22" t="s">
        <v>59</v>
      </c>
      <c r="B22">
        <v>20</v>
      </c>
      <c r="C22">
        <v>3503</v>
      </c>
      <c r="D22">
        <v>4286221</v>
      </c>
      <c r="E22">
        <v>81.7</v>
      </c>
      <c r="F22">
        <v>3</v>
      </c>
    </row>
    <row r="23" spans="1:6" x14ac:dyDescent="0.2">
      <c r="A23" t="s">
        <v>60</v>
      </c>
      <c r="B23">
        <v>21</v>
      </c>
      <c r="C23">
        <v>4182</v>
      </c>
      <c r="D23">
        <v>4386854</v>
      </c>
      <c r="E23">
        <v>95.3</v>
      </c>
      <c r="F23">
        <v>3</v>
      </c>
    </row>
    <row r="24" spans="1:6" x14ac:dyDescent="0.2">
      <c r="A24" t="s">
        <v>61</v>
      </c>
      <c r="B24">
        <v>22</v>
      </c>
      <c r="C24">
        <v>4382</v>
      </c>
      <c r="D24">
        <v>4480904</v>
      </c>
      <c r="E24">
        <v>97.8</v>
      </c>
      <c r="F24">
        <v>3</v>
      </c>
    </row>
    <row r="25" spans="1:6" x14ac:dyDescent="0.2">
      <c r="A25" t="s">
        <v>62</v>
      </c>
      <c r="B25">
        <v>23</v>
      </c>
      <c r="C25">
        <v>4722</v>
      </c>
      <c r="D25">
        <v>4552952</v>
      </c>
      <c r="E25">
        <v>103.7</v>
      </c>
      <c r="F25">
        <v>3</v>
      </c>
    </row>
    <row r="26" spans="1:6" x14ac:dyDescent="0.2">
      <c r="A26" t="s">
        <v>63</v>
      </c>
      <c r="B26">
        <v>24</v>
      </c>
      <c r="C26">
        <v>4974</v>
      </c>
      <c r="D26">
        <v>4674097</v>
      </c>
      <c r="E26">
        <v>106.4</v>
      </c>
      <c r="F26">
        <v>3</v>
      </c>
    </row>
    <row r="27" spans="1:6" x14ac:dyDescent="0.2">
      <c r="A27" t="s">
        <v>64</v>
      </c>
      <c r="B27">
        <v>25</v>
      </c>
      <c r="C27">
        <v>5303</v>
      </c>
      <c r="D27">
        <v>4758352</v>
      </c>
      <c r="E27">
        <v>111.4</v>
      </c>
      <c r="F27">
        <v>3</v>
      </c>
    </row>
    <row r="28" spans="1:6" x14ac:dyDescent="0.2">
      <c r="A28" t="s">
        <v>65</v>
      </c>
      <c r="B28">
        <v>26</v>
      </c>
      <c r="C28">
        <v>5274</v>
      </c>
      <c r="D28">
        <v>4747254</v>
      </c>
      <c r="E28">
        <v>111.1</v>
      </c>
      <c r="F28">
        <v>3</v>
      </c>
    </row>
    <row r="29" spans="1:6" x14ac:dyDescent="0.2">
      <c r="A29" t="s">
        <v>66</v>
      </c>
      <c r="B29">
        <v>27</v>
      </c>
      <c r="C29">
        <v>5463</v>
      </c>
      <c r="D29">
        <v>4559206</v>
      </c>
      <c r="E29">
        <v>119.8</v>
      </c>
      <c r="F29">
        <v>3</v>
      </c>
    </row>
    <row r="30" spans="1:6" x14ac:dyDescent="0.2">
      <c r="A30" t="s">
        <v>67</v>
      </c>
      <c r="B30">
        <v>28</v>
      </c>
      <c r="C30">
        <v>5594</v>
      </c>
      <c r="D30">
        <v>4451507</v>
      </c>
      <c r="E30">
        <v>125.7</v>
      </c>
      <c r="F30">
        <v>3</v>
      </c>
    </row>
    <row r="31" spans="1:6" x14ac:dyDescent="0.2">
      <c r="A31" t="s">
        <v>68</v>
      </c>
      <c r="B31">
        <v>29</v>
      </c>
      <c r="C31">
        <v>5419</v>
      </c>
      <c r="D31">
        <v>4374565</v>
      </c>
      <c r="E31">
        <v>123.9</v>
      </c>
      <c r="F31">
        <v>3</v>
      </c>
    </row>
    <row r="32" spans="1:6" x14ac:dyDescent="0.2">
      <c r="A32" t="s">
        <v>69</v>
      </c>
      <c r="B32">
        <v>30</v>
      </c>
      <c r="C32">
        <v>5685</v>
      </c>
      <c r="D32">
        <v>4392155</v>
      </c>
      <c r="E32">
        <v>129.4</v>
      </c>
      <c r="F32">
        <v>3</v>
      </c>
    </row>
    <row r="33" spans="1:6" x14ac:dyDescent="0.2">
      <c r="A33" t="s">
        <v>70</v>
      </c>
      <c r="B33">
        <v>31</v>
      </c>
      <c r="C33">
        <v>5918</v>
      </c>
      <c r="D33">
        <v>4423807</v>
      </c>
      <c r="E33">
        <v>133.80000000000001</v>
      </c>
      <c r="F33">
        <v>3</v>
      </c>
    </row>
    <row r="34" spans="1:6" x14ac:dyDescent="0.2">
      <c r="A34" t="s">
        <v>71</v>
      </c>
      <c r="B34">
        <v>32</v>
      </c>
      <c r="C34">
        <v>6124</v>
      </c>
      <c r="D34">
        <v>4283076</v>
      </c>
      <c r="E34">
        <v>143</v>
      </c>
      <c r="F34">
        <v>3</v>
      </c>
    </row>
    <row r="35" spans="1:6" x14ac:dyDescent="0.2">
      <c r="A35" t="s">
        <v>72</v>
      </c>
      <c r="B35">
        <v>33</v>
      </c>
      <c r="C35">
        <v>6241</v>
      </c>
      <c r="D35">
        <v>4345786</v>
      </c>
      <c r="E35">
        <v>143.6</v>
      </c>
      <c r="F35">
        <v>3</v>
      </c>
    </row>
    <row r="36" spans="1:6" x14ac:dyDescent="0.2">
      <c r="A36" t="s">
        <v>73</v>
      </c>
      <c r="B36">
        <v>34</v>
      </c>
      <c r="C36">
        <v>6595</v>
      </c>
      <c r="D36">
        <v>4341535</v>
      </c>
      <c r="E36">
        <v>151.9</v>
      </c>
      <c r="F36">
        <v>3</v>
      </c>
    </row>
    <row r="37" spans="1:6" x14ac:dyDescent="0.2">
      <c r="A37" t="s">
        <v>74</v>
      </c>
      <c r="B37">
        <v>35</v>
      </c>
      <c r="C37">
        <v>6786</v>
      </c>
      <c r="D37">
        <v>4293125</v>
      </c>
      <c r="E37">
        <v>158.1</v>
      </c>
      <c r="F37">
        <v>3</v>
      </c>
    </row>
    <row r="38" spans="1:6" x14ac:dyDescent="0.2">
      <c r="A38" t="s">
        <v>75</v>
      </c>
      <c r="B38">
        <v>36</v>
      </c>
      <c r="C38">
        <v>7025</v>
      </c>
      <c r="D38">
        <v>4375562</v>
      </c>
      <c r="E38">
        <v>160.6</v>
      </c>
      <c r="F38">
        <v>3</v>
      </c>
    </row>
    <row r="39" spans="1:6" x14ac:dyDescent="0.2">
      <c r="A39" t="s">
        <v>76</v>
      </c>
      <c r="B39">
        <v>37</v>
      </c>
      <c r="C39">
        <v>7001</v>
      </c>
      <c r="D39">
        <v>4103498</v>
      </c>
      <c r="E39">
        <v>170.6</v>
      </c>
      <c r="F39">
        <v>3</v>
      </c>
    </row>
    <row r="40" spans="1:6" x14ac:dyDescent="0.2">
      <c r="A40" t="s">
        <v>77</v>
      </c>
      <c r="B40">
        <v>38</v>
      </c>
      <c r="C40">
        <v>7173</v>
      </c>
      <c r="D40">
        <v>4022119</v>
      </c>
      <c r="E40">
        <v>178.3</v>
      </c>
      <c r="F40">
        <v>3</v>
      </c>
    </row>
    <row r="41" spans="1:6" x14ac:dyDescent="0.2">
      <c r="A41" t="s">
        <v>78</v>
      </c>
      <c r="B41">
        <v>39</v>
      </c>
      <c r="C41">
        <v>7292</v>
      </c>
      <c r="D41">
        <v>3979601</v>
      </c>
      <c r="E41">
        <v>183.2</v>
      </c>
      <c r="F41">
        <v>3</v>
      </c>
    </row>
    <row r="42" spans="1:6" x14ac:dyDescent="0.2">
      <c r="A42" t="s">
        <v>79</v>
      </c>
      <c r="B42">
        <v>40</v>
      </c>
      <c r="C42">
        <v>7336</v>
      </c>
      <c r="D42">
        <v>3862150</v>
      </c>
      <c r="E42">
        <v>189.9</v>
      </c>
      <c r="F42">
        <v>3</v>
      </c>
    </row>
    <row r="43" spans="1:6" x14ac:dyDescent="0.2">
      <c r="A43" t="s">
        <v>80</v>
      </c>
      <c r="B43">
        <v>41</v>
      </c>
      <c r="C43">
        <v>7790</v>
      </c>
      <c r="D43">
        <v>3979596</v>
      </c>
      <c r="E43">
        <v>195.7</v>
      </c>
      <c r="F43">
        <v>3</v>
      </c>
    </row>
    <row r="44" spans="1:6" x14ac:dyDescent="0.2">
      <c r="A44" t="s">
        <v>81</v>
      </c>
      <c r="B44">
        <v>42</v>
      </c>
      <c r="C44">
        <v>8088</v>
      </c>
      <c r="D44">
        <v>3854553</v>
      </c>
      <c r="E44">
        <v>209.8</v>
      </c>
      <c r="F44">
        <v>3</v>
      </c>
    </row>
    <row r="45" spans="1:6" x14ac:dyDescent="0.2">
      <c r="A45" t="s">
        <v>82</v>
      </c>
      <c r="B45">
        <v>43</v>
      </c>
      <c r="C45">
        <v>9203</v>
      </c>
      <c r="D45">
        <v>3912307</v>
      </c>
      <c r="E45">
        <v>235.2</v>
      </c>
      <c r="F45">
        <v>3</v>
      </c>
    </row>
    <row r="46" spans="1:6" x14ac:dyDescent="0.2">
      <c r="A46" t="s">
        <v>83</v>
      </c>
      <c r="B46">
        <v>44</v>
      </c>
      <c r="C46">
        <v>10098</v>
      </c>
      <c r="D46">
        <v>4087645</v>
      </c>
      <c r="E46">
        <v>247</v>
      </c>
      <c r="F46">
        <v>3</v>
      </c>
    </row>
    <row r="47" spans="1:6" x14ac:dyDescent="0.2">
      <c r="A47" t="s">
        <v>84</v>
      </c>
      <c r="B47">
        <v>45</v>
      </c>
      <c r="C47">
        <v>11486</v>
      </c>
      <c r="D47">
        <v>4319616</v>
      </c>
      <c r="E47">
        <v>265.89999999999998</v>
      </c>
      <c r="F47">
        <v>3</v>
      </c>
    </row>
    <row r="48" spans="1:6" x14ac:dyDescent="0.2">
      <c r="A48" t="s">
        <v>85</v>
      </c>
      <c r="B48">
        <v>46</v>
      </c>
      <c r="C48">
        <v>12359</v>
      </c>
      <c r="D48">
        <v>4371961</v>
      </c>
      <c r="E48">
        <v>282.7</v>
      </c>
      <c r="F48">
        <v>3</v>
      </c>
    </row>
    <row r="49" spans="1:6" x14ac:dyDescent="0.2">
      <c r="A49" t="s">
        <v>86</v>
      </c>
      <c r="B49">
        <v>47</v>
      </c>
      <c r="C49">
        <v>12731</v>
      </c>
      <c r="D49">
        <v>4142964</v>
      </c>
      <c r="E49">
        <v>307.3</v>
      </c>
      <c r="F49">
        <v>3</v>
      </c>
    </row>
    <row r="50" spans="1:6" x14ac:dyDescent="0.2">
      <c r="A50" t="s">
        <v>87</v>
      </c>
      <c r="B50">
        <v>48</v>
      </c>
      <c r="C50">
        <v>13766</v>
      </c>
      <c r="D50">
        <v>4055074</v>
      </c>
      <c r="E50">
        <v>339.5</v>
      </c>
      <c r="F50">
        <v>3</v>
      </c>
    </row>
    <row r="51" spans="1:6" x14ac:dyDescent="0.2">
      <c r="A51" t="s">
        <v>88</v>
      </c>
      <c r="B51">
        <v>49</v>
      </c>
      <c r="C51">
        <v>15243</v>
      </c>
      <c r="D51">
        <v>4058008</v>
      </c>
      <c r="E51">
        <v>375.6</v>
      </c>
      <c r="F51">
        <v>3</v>
      </c>
    </row>
    <row r="52" spans="1:6" x14ac:dyDescent="0.2">
      <c r="A52" t="s">
        <v>89</v>
      </c>
      <c r="B52">
        <v>50</v>
      </c>
      <c r="C52">
        <v>17000</v>
      </c>
      <c r="D52">
        <v>4131293</v>
      </c>
      <c r="E52">
        <v>411.5</v>
      </c>
      <c r="F52">
        <v>3</v>
      </c>
    </row>
    <row r="53" spans="1:6" x14ac:dyDescent="0.2">
      <c r="A53" t="s">
        <v>90</v>
      </c>
      <c r="B53">
        <v>51</v>
      </c>
      <c r="C53">
        <v>19217</v>
      </c>
      <c r="D53">
        <v>4375892</v>
      </c>
      <c r="E53">
        <v>439.2</v>
      </c>
      <c r="F53">
        <v>3</v>
      </c>
    </row>
    <row r="54" spans="1:6" x14ac:dyDescent="0.2">
      <c r="A54" t="s">
        <v>91</v>
      </c>
      <c r="B54">
        <v>52</v>
      </c>
      <c r="C54">
        <v>21811</v>
      </c>
      <c r="D54">
        <v>4452636</v>
      </c>
      <c r="E54">
        <v>489.8</v>
      </c>
      <c r="F54">
        <v>3</v>
      </c>
    </row>
    <row r="55" spans="1:6" x14ac:dyDescent="0.2">
      <c r="A55" t="s">
        <v>92</v>
      </c>
      <c r="B55">
        <v>53</v>
      </c>
      <c r="C55">
        <v>23890</v>
      </c>
      <c r="D55">
        <v>4445605</v>
      </c>
      <c r="E55">
        <v>537.4</v>
      </c>
      <c r="F55">
        <v>3</v>
      </c>
    </row>
    <row r="56" spans="1:6" x14ac:dyDescent="0.2">
      <c r="A56" t="s">
        <v>93</v>
      </c>
      <c r="B56">
        <v>54</v>
      </c>
      <c r="C56">
        <v>26013</v>
      </c>
      <c r="D56">
        <v>4433630</v>
      </c>
      <c r="E56">
        <v>586.70000000000005</v>
      </c>
      <c r="F56">
        <v>3</v>
      </c>
    </row>
    <row r="57" spans="1:6" x14ac:dyDescent="0.2">
      <c r="A57" t="s">
        <v>94</v>
      </c>
      <c r="B57">
        <v>55</v>
      </c>
      <c r="C57">
        <v>28547</v>
      </c>
      <c r="D57">
        <v>4484565</v>
      </c>
      <c r="E57">
        <v>636.6</v>
      </c>
      <c r="F57">
        <v>3</v>
      </c>
    </row>
    <row r="58" spans="1:6" x14ac:dyDescent="0.2">
      <c r="A58" t="s">
        <v>95</v>
      </c>
      <c r="B58">
        <v>56</v>
      </c>
      <c r="C58">
        <v>30214</v>
      </c>
      <c r="D58">
        <v>4518758</v>
      </c>
      <c r="E58">
        <v>668.6</v>
      </c>
      <c r="F58">
        <v>3</v>
      </c>
    </row>
    <row r="59" spans="1:6" x14ac:dyDescent="0.2">
      <c r="A59" t="s">
        <v>96</v>
      </c>
      <c r="B59">
        <v>57</v>
      </c>
      <c r="C59">
        <v>32470</v>
      </c>
      <c r="D59">
        <v>4362807</v>
      </c>
      <c r="E59">
        <v>744.2</v>
      </c>
      <c r="F59">
        <v>3</v>
      </c>
    </row>
    <row r="60" spans="1:6" x14ac:dyDescent="0.2">
      <c r="A60" t="s">
        <v>97</v>
      </c>
      <c r="B60">
        <v>58</v>
      </c>
      <c r="C60">
        <v>34271</v>
      </c>
      <c r="D60">
        <v>4332953</v>
      </c>
      <c r="E60">
        <v>790.9</v>
      </c>
      <c r="F60">
        <v>3</v>
      </c>
    </row>
    <row r="61" spans="1:6" x14ac:dyDescent="0.2">
      <c r="A61" t="s">
        <v>98</v>
      </c>
      <c r="B61">
        <v>59</v>
      </c>
      <c r="C61">
        <v>36644</v>
      </c>
      <c r="D61">
        <v>4281025</v>
      </c>
      <c r="E61">
        <v>856</v>
      </c>
      <c r="F61">
        <v>3</v>
      </c>
    </row>
    <row r="62" spans="1:6" x14ac:dyDescent="0.2">
      <c r="A62" t="s">
        <v>99</v>
      </c>
      <c r="B62">
        <v>60</v>
      </c>
      <c r="C62">
        <v>37767</v>
      </c>
      <c r="D62">
        <v>4123968</v>
      </c>
      <c r="E62">
        <v>915.8</v>
      </c>
      <c r="F62">
        <v>3</v>
      </c>
    </row>
    <row r="63" spans="1:6" x14ac:dyDescent="0.2">
      <c r="A63" t="s">
        <v>100</v>
      </c>
      <c r="B63">
        <v>61</v>
      </c>
      <c r="C63">
        <v>39615</v>
      </c>
      <c r="D63">
        <v>4083962</v>
      </c>
      <c r="E63">
        <v>970</v>
      </c>
      <c r="F63">
        <v>3</v>
      </c>
    </row>
    <row r="64" spans="1:6" x14ac:dyDescent="0.2">
      <c r="A64" t="s">
        <v>101</v>
      </c>
      <c r="B64">
        <v>62</v>
      </c>
      <c r="C64">
        <v>41181</v>
      </c>
      <c r="D64">
        <v>3911429</v>
      </c>
      <c r="E64">
        <v>1052.8</v>
      </c>
      <c r="F64">
        <v>3</v>
      </c>
    </row>
    <row r="65" spans="1:6" x14ac:dyDescent="0.2">
      <c r="A65" t="s">
        <v>102</v>
      </c>
      <c r="B65">
        <v>63</v>
      </c>
      <c r="C65">
        <v>42032</v>
      </c>
      <c r="D65">
        <v>3757382</v>
      </c>
      <c r="E65">
        <v>1118.7</v>
      </c>
      <c r="F65">
        <v>3</v>
      </c>
    </row>
    <row r="66" spans="1:6" x14ac:dyDescent="0.2">
      <c r="A66" t="s">
        <v>103</v>
      </c>
      <c r="B66">
        <v>64</v>
      </c>
      <c r="C66">
        <v>43704</v>
      </c>
      <c r="D66">
        <v>3606295</v>
      </c>
      <c r="E66">
        <v>1211.9000000000001</v>
      </c>
      <c r="F66">
        <v>3</v>
      </c>
    </row>
    <row r="67" spans="1:6" x14ac:dyDescent="0.2">
      <c r="A67" t="s">
        <v>104</v>
      </c>
      <c r="B67">
        <v>65</v>
      </c>
      <c r="C67">
        <v>44690</v>
      </c>
      <c r="D67">
        <v>3490890</v>
      </c>
      <c r="E67">
        <v>1280.2</v>
      </c>
      <c r="F67">
        <v>3</v>
      </c>
    </row>
    <row r="68" spans="1:6" x14ac:dyDescent="0.2">
      <c r="A68" t="s">
        <v>105</v>
      </c>
      <c r="B68">
        <v>66</v>
      </c>
      <c r="C68">
        <v>45693</v>
      </c>
      <c r="D68">
        <v>3403647</v>
      </c>
      <c r="E68">
        <v>1342.5</v>
      </c>
      <c r="F68">
        <v>3</v>
      </c>
    </row>
    <row r="69" spans="1:6" x14ac:dyDescent="0.2">
      <c r="A69" t="s">
        <v>106</v>
      </c>
      <c r="B69">
        <v>67</v>
      </c>
      <c r="C69">
        <v>48292</v>
      </c>
      <c r="D69">
        <v>3295266</v>
      </c>
      <c r="E69">
        <v>1465.5</v>
      </c>
      <c r="F69">
        <v>3</v>
      </c>
    </row>
    <row r="70" spans="1:6" x14ac:dyDescent="0.2">
      <c r="A70" t="s">
        <v>107</v>
      </c>
      <c r="B70">
        <v>68</v>
      </c>
      <c r="C70">
        <v>51462</v>
      </c>
      <c r="D70">
        <v>3251936</v>
      </c>
      <c r="E70">
        <v>1582.5</v>
      </c>
      <c r="F70">
        <v>3</v>
      </c>
    </row>
    <row r="71" spans="1:6" x14ac:dyDescent="0.2">
      <c r="A71" t="s">
        <v>108</v>
      </c>
      <c r="B71">
        <v>69</v>
      </c>
      <c r="C71">
        <v>56518</v>
      </c>
      <c r="D71">
        <v>3378344</v>
      </c>
      <c r="E71">
        <v>1672.9</v>
      </c>
      <c r="F71">
        <v>3</v>
      </c>
    </row>
    <row r="72" spans="1:6" x14ac:dyDescent="0.2">
      <c r="A72" t="s">
        <v>109</v>
      </c>
      <c r="B72">
        <v>70</v>
      </c>
      <c r="C72">
        <v>47247</v>
      </c>
      <c r="D72">
        <v>2487211</v>
      </c>
      <c r="E72">
        <v>1899.6</v>
      </c>
      <c r="F72">
        <v>3</v>
      </c>
    </row>
    <row r="73" spans="1:6" x14ac:dyDescent="0.2">
      <c r="A73" t="s">
        <v>110</v>
      </c>
      <c r="B73">
        <v>71</v>
      </c>
      <c r="C73">
        <v>49651</v>
      </c>
      <c r="D73">
        <v>2445650</v>
      </c>
      <c r="E73">
        <v>2030.2</v>
      </c>
      <c r="F73">
        <v>3</v>
      </c>
    </row>
    <row r="74" spans="1:6" x14ac:dyDescent="0.2">
      <c r="A74" t="s">
        <v>111</v>
      </c>
      <c r="B74">
        <v>72</v>
      </c>
      <c r="C74">
        <v>53448</v>
      </c>
      <c r="D74">
        <v>2371252</v>
      </c>
      <c r="E74">
        <v>2254</v>
      </c>
      <c r="F74">
        <v>3</v>
      </c>
    </row>
    <row r="75" spans="1:6" x14ac:dyDescent="0.2">
      <c r="A75" t="s">
        <v>112</v>
      </c>
      <c r="B75">
        <v>73</v>
      </c>
      <c r="C75">
        <v>58670</v>
      </c>
      <c r="D75">
        <v>2413647</v>
      </c>
      <c r="E75">
        <v>2430.8000000000002</v>
      </c>
      <c r="F75">
        <v>3</v>
      </c>
    </row>
    <row r="76" spans="1:6" x14ac:dyDescent="0.2">
      <c r="A76" t="s">
        <v>113</v>
      </c>
      <c r="B76">
        <v>74</v>
      </c>
      <c r="C76">
        <v>56409</v>
      </c>
      <c r="D76">
        <v>2092487</v>
      </c>
      <c r="E76">
        <v>2695.8</v>
      </c>
      <c r="F76">
        <v>3</v>
      </c>
    </row>
    <row r="77" spans="1:6" x14ac:dyDescent="0.2">
      <c r="A77" t="s">
        <v>114</v>
      </c>
      <c r="B77">
        <v>75</v>
      </c>
      <c r="C77">
        <v>56464</v>
      </c>
      <c r="D77">
        <v>1900211</v>
      </c>
      <c r="E77">
        <v>2971.5</v>
      </c>
      <c r="F77">
        <v>3</v>
      </c>
    </row>
    <row r="78" spans="1:6" x14ac:dyDescent="0.2">
      <c r="A78" t="s">
        <v>115</v>
      </c>
      <c r="B78">
        <v>76</v>
      </c>
      <c r="C78">
        <v>56578</v>
      </c>
      <c r="D78">
        <v>1784266</v>
      </c>
      <c r="E78">
        <v>3170.9</v>
      </c>
      <c r="F78">
        <v>3</v>
      </c>
    </row>
    <row r="79" spans="1:6" x14ac:dyDescent="0.2">
      <c r="A79" t="s">
        <v>116</v>
      </c>
      <c r="B79">
        <v>77</v>
      </c>
      <c r="C79">
        <v>59044</v>
      </c>
      <c r="D79">
        <v>1664566</v>
      </c>
      <c r="E79">
        <v>3547.1</v>
      </c>
      <c r="F79">
        <v>3</v>
      </c>
    </row>
    <row r="80" spans="1:6" x14ac:dyDescent="0.2">
      <c r="A80" t="s">
        <v>117</v>
      </c>
      <c r="B80">
        <v>78</v>
      </c>
      <c r="C80">
        <v>60728</v>
      </c>
      <c r="D80">
        <v>1578915</v>
      </c>
      <c r="E80">
        <v>3846.2</v>
      </c>
      <c r="F80">
        <v>3</v>
      </c>
    </row>
    <row r="81" spans="1:6" x14ac:dyDescent="0.2">
      <c r="A81" t="s">
        <v>118</v>
      </c>
      <c r="B81">
        <v>79</v>
      </c>
      <c r="C81">
        <v>62081</v>
      </c>
      <c r="D81">
        <v>1439937</v>
      </c>
      <c r="E81">
        <v>4311.3999999999996</v>
      </c>
      <c r="F81">
        <v>3</v>
      </c>
    </row>
    <row r="82" spans="1:6" x14ac:dyDescent="0.2">
      <c r="A82" t="s">
        <v>119</v>
      </c>
      <c r="B82">
        <v>80</v>
      </c>
      <c r="C82">
        <v>64987</v>
      </c>
      <c r="D82">
        <v>1358260</v>
      </c>
      <c r="E82">
        <v>4784.6000000000004</v>
      </c>
      <c r="F82">
        <v>3</v>
      </c>
    </row>
    <row r="83" spans="1:6" x14ac:dyDescent="0.2">
      <c r="A83" t="s">
        <v>120</v>
      </c>
      <c r="B83">
        <v>81</v>
      </c>
      <c r="C83">
        <v>67240</v>
      </c>
      <c r="D83">
        <v>1284298</v>
      </c>
      <c r="E83">
        <v>5235.5</v>
      </c>
      <c r="F83">
        <v>3</v>
      </c>
    </row>
    <row r="84" spans="1:6" x14ac:dyDescent="0.2">
      <c r="A84" t="s">
        <v>121</v>
      </c>
      <c r="B84">
        <v>82</v>
      </c>
      <c r="C84">
        <v>67120</v>
      </c>
      <c r="D84">
        <v>1135109</v>
      </c>
      <c r="E84">
        <v>5913.1</v>
      </c>
      <c r="F84">
        <v>3</v>
      </c>
    </row>
    <row r="85" spans="1:6" x14ac:dyDescent="0.2">
      <c r="A85" t="s">
        <v>122</v>
      </c>
      <c r="B85">
        <v>83</v>
      </c>
      <c r="C85">
        <v>69758</v>
      </c>
      <c r="D85">
        <v>1079082</v>
      </c>
      <c r="E85">
        <v>6464.6</v>
      </c>
      <c r="F85">
        <v>3</v>
      </c>
    </row>
    <row r="86" spans="1:6" x14ac:dyDescent="0.2">
      <c r="A86" t="s">
        <v>123</v>
      </c>
      <c r="B86">
        <v>84</v>
      </c>
      <c r="C86">
        <v>72916</v>
      </c>
      <c r="D86">
        <v>1008890</v>
      </c>
      <c r="E86">
        <v>7227.3</v>
      </c>
      <c r="F86">
        <v>3</v>
      </c>
    </row>
    <row r="87" spans="1:6" x14ac:dyDescent="0.2">
      <c r="A87" t="s">
        <v>124</v>
      </c>
      <c r="B87">
        <v>85</v>
      </c>
      <c r="C87">
        <v>75917</v>
      </c>
      <c r="D87" t="s">
        <v>142</v>
      </c>
      <c r="E87" t="s">
        <v>142</v>
      </c>
      <c r="F87">
        <v>3</v>
      </c>
    </row>
    <row r="88" spans="1:6" x14ac:dyDescent="0.2">
      <c r="A88" t="s">
        <v>125</v>
      </c>
      <c r="B88">
        <v>86</v>
      </c>
      <c r="C88">
        <v>77517</v>
      </c>
      <c r="D88" t="s">
        <v>142</v>
      </c>
      <c r="E88" t="s">
        <v>142</v>
      </c>
      <c r="F88">
        <v>3</v>
      </c>
    </row>
    <row r="89" spans="1:6" x14ac:dyDescent="0.2">
      <c r="A89" t="s">
        <v>126</v>
      </c>
      <c r="B89">
        <v>87</v>
      </c>
      <c r="C89">
        <v>77022</v>
      </c>
      <c r="D89" t="s">
        <v>142</v>
      </c>
      <c r="E89" t="s">
        <v>142</v>
      </c>
      <c r="F89">
        <v>3</v>
      </c>
    </row>
    <row r="90" spans="1:6" x14ac:dyDescent="0.2">
      <c r="A90" t="s">
        <v>127</v>
      </c>
      <c r="B90">
        <v>88</v>
      </c>
      <c r="C90">
        <v>77730</v>
      </c>
      <c r="D90" t="s">
        <v>142</v>
      </c>
      <c r="E90" t="s">
        <v>142</v>
      </c>
      <c r="F90">
        <v>3</v>
      </c>
    </row>
    <row r="91" spans="1:6" x14ac:dyDescent="0.2">
      <c r="A91" t="s">
        <v>128</v>
      </c>
      <c r="B91">
        <v>89</v>
      </c>
      <c r="C91">
        <v>76293</v>
      </c>
      <c r="D91" t="s">
        <v>142</v>
      </c>
      <c r="E91" t="s">
        <v>142</v>
      </c>
      <c r="F91">
        <v>3</v>
      </c>
    </row>
    <row r="92" spans="1:6" x14ac:dyDescent="0.2">
      <c r="A92" t="s">
        <v>129</v>
      </c>
      <c r="B92">
        <v>90</v>
      </c>
      <c r="C92">
        <v>72803</v>
      </c>
      <c r="D92" t="s">
        <v>142</v>
      </c>
      <c r="E92" t="s">
        <v>142</v>
      </c>
      <c r="F92">
        <v>3</v>
      </c>
    </row>
    <row r="93" spans="1:6" x14ac:dyDescent="0.2">
      <c r="A93" t="s">
        <v>130</v>
      </c>
      <c r="B93">
        <v>91</v>
      </c>
      <c r="C93">
        <v>69456</v>
      </c>
      <c r="D93" t="s">
        <v>142</v>
      </c>
      <c r="E93" t="s">
        <v>142</v>
      </c>
      <c r="F93">
        <v>3</v>
      </c>
    </row>
    <row r="94" spans="1:6" x14ac:dyDescent="0.2">
      <c r="A94" t="s">
        <v>131</v>
      </c>
      <c r="B94">
        <v>92</v>
      </c>
      <c r="C94">
        <v>63259</v>
      </c>
      <c r="D94" t="s">
        <v>142</v>
      </c>
      <c r="E94" t="s">
        <v>142</v>
      </c>
      <c r="F94">
        <v>3</v>
      </c>
    </row>
    <row r="95" spans="1:6" x14ac:dyDescent="0.2">
      <c r="A95" t="s">
        <v>132</v>
      </c>
      <c r="B95">
        <v>93</v>
      </c>
      <c r="C95">
        <v>55982</v>
      </c>
      <c r="D95" t="s">
        <v>142</v>
      </c>
      <c r="E95" t="s">
        <v>142</v>
      </c>
      <c r="F95">
        <v>3</v>
      </c>
    </row>
    <row r="96" spans="1:6" x14ac:dyDescent="0.2">
      <c r="A96" t="s">
        <v>133</v>
      </c>
      <c r="B96">
        <v>94</v>
      </c>
      <c r="C96">
        <v>49271</v>
      </c>
      <c r="D96" t="s">
        <v>142</v>
      </c>
      <c r="E96" t="s">
        <v>142</v>
      </c>
      <c r="F96">
        <v>3</v>
      </c>
    </row>
    <row r="97" spans="1:6" x14ac:dyDescent="0.2">
      <c r="A97" t="s">
        <v>134</v>
      </c>
      <c r="B97">
        <v>95</v>
      </c>
      <c r="C97">
        <v>41222</v>
      </c>
      <c r="D97" t="s">
        <v>142</v>
      </c>
      <c r="E97" t="s">
        <v>142</v>
      </c>
      <c r="F97">
        <v>3</v>
      </c>
    </row>
    <row r="98" spans="1:6" x14ac:dyDescent="0.2">
      <c r="A98" t="s">
        <v>135</v>
      </c>
      <c r="B98">
        <v>96</v>
      </c>
      <c r="C98">
        <v>32964</v>
      </c>
      <c r="D98" t="s">
        <v>142</v>
      </c>
      <c r="E98" t="s">
        <v>142</v>
      </c>
      <c r="F98">
        <v>3</v>
      </c>
    </row>
    <row r="99" spans="1:6" x14ac:dyDescent="0.2">
      <c r="A99" t="s">
        <v>136</v>
      </c>
      <c r="B99">
        <v>97</v>
      </c>
      <c r="C99">
        <v>24386</v>
      </c>
      <c r="D99" t="s">
        <v>142</v>
      </c>
      <c r="E99" t="s">
        <v>142</v>
      </c>
      <c r="F99">
        <v>3</v>
      </c>
    </row>
    <row r="100" spans="1:6" x14ac:dyDescent="0.2">
      <c r="A100" t="s">
        <v>137</v>
      </c>
      <c r="B100">
        <v>98</v>
      </c>
      <c r="C100">
        <v>19210</v>
      </c>
      <c r="D100" t="s">
        <v>142</v>
      </c>
      <c r="E100" t="s">
        <v>142</v>
      </c>
      <c r="F100">
        <v>3</v>
      </c>
    </row>
    <row r="101" spans="1:6" x14ac:dyDescent="0.2">
      <c r="A101" t="s">
        <v>138</v>
      </c>
      <c r="B101">
        <v>99</v>
      </c>
      <c r="C101">
        <v>13594</v>
      </c>
      <c r="D101" t="s">
        <v>142</v>
      </c>
      <c r="E101" t="s">
        <v>142</v>
      </c>
      <c r="F101">
        <v>3</v>
      </c>
    </row>
    <row r="102" spans="1:6" x14ac:dyDescent="0.2">
      <c r="A102" t="s">
        <v>139</v>
      </c>
      <c r="B102">
        <v>100</v>
      </c>
      <c r="C102">
        <v>27836</v>
      </c>
      <c r="D102" t="s">
        <v>142</v>
      </c>
      <c r="E102" t="s">
        <v>142</v>
      </c>
      <c r="F102">
        <v>3</v>
      </c>
    </row>
    <row r="103" spans="1:6" x14ac:dyDescent="0.2">
      <c r="A103" t="s">
        <v>140</v>
      </c>
      <c r="B103" t="s">
        <v>141</v>
      </c>
      <c r="C103">
        <v>137</v>
      </c>
      <c r="D103" t="s">
        <v>142</v>
      </c>
      <c r="E103" t="s">
        <v>142</v>
      </c>
      <c r="F103">
        <v>3</v>
      </c>
    </row>
    <row r="104" spans="1:6" x14ac:dyDescent="0.2">
      <c r="C104">
        <v>2744248</v>
      </c>
      <c r="D104">
        <v>323127513</v>
      </c>
      <c r="E104">
        <v>849.3</v>
      </c>
      <c r="F104">
        <v>3</v>
      </c>
    </row>
    <row r="105" spans="1:6" x14ac:dyDescent="0.2">
      <c r="A105" t="s">
        <v>39</v>
      </c>
      <c r="B105">
        <v>0</v>
      </c>
      <c r="C105">
        <v>2057</v>
      </c>
      <c r="D105">
        <v>498832</v>
      </c>
      <c r="E105">
        <v>412.4</v>
      </c>
      <c r="F105">
        <v>15</v>
      </c>
    </row>
    <row r="106" spans="1:6" x14ac:dyDescent="0.2">
      <c r="A106" t="s">
        <v>40</v>
      </c>
      <c r="B106">
        <v>1</v>
      </c>
      <c r="C106">
        <v>152</v>
      </c>
      <c r="D106">
        <v>499652</v>
      </c>
      <c r="E106">
        <v>30.4</v>
      </c>
      <c r="F106">
        <v>15</v>
      </c>
    </row>
    <row r="107" spans="1:6" x14ac:dyDescent="0.2">
      <c r="A107" t="s">
        <v>41</v>
      </c>
      <c r="B107">
        <v>2</v>
      </c>
      <c r="C107">
        <v>94</v>
      </c>
      <c r="D107">
        <v>495608</v>
      </c>
      <c r="E107">
        <v>19</v>
      </c>
      <c r="F107">
        <v>15</v>
      </c>
    </row>
    <row r="108" spans="1:6" x14ac:dyDescent="0.2">
      <c r="A108" t="s">
        <v>42</v>
      </c>
      <c r="B108">
        <v>3</v>
      </c>
      <c r="C108">
        <v>86</v>
      </c>
      <c r="D108">
        <v>498302</v>
      </c>
      <c r="E108">
        <v>17.3</v>
      </c>
      <c r="F108">
        <v>15</v>
      </c>
    </row>
    <row r="109" spans="1:6" x14ac:dyDescent="0.2">
      <c r="A109" t="s">
        <v>43</v>
      </c>
      <c r="B109">
        <v>4</v>
      </c>
      <c r="C109">
        <v>65</v>
      </c>
      <c r="D109">
        <v>494978</v>
      </c>
      <c r="E109">
        <v>13.1</v>
      </c>
      <c r="F109">
        <v>15</v>
      </c>
    </row>
    <row r="110" spans="1:6" x14ac:dyDescent="0.2">
      <c r="A110" t="s">
        <v>44</v>
      </c>
      <c r="B110">
        <v>5</v>
      </c>
      <c r="C110">
        <v>42</v>
      </c>
      <c r="D110">
        <v>509354</v>
      </c>
      <c r="E110">
        <v>8.1999999999999993</v>
      </c>
      <c r="F110">
        <v>15</v>
      </c>
    </row>
    <row r="111" spans="1:6" x14ac:dyDescent="0.2">
      <c r="A111" t="s">
        <v>45</v>
      </c>
      <c r="B111">
        <v>6</v>
      </c>
      <c r="C111">
        <v>55</v>
      </c>
      <c r="D111">
        <v>498601</v>
      </c>
      <c r="E111">
        <v>11</v>
      </c>
      <c r="F111">
        <v>15</v>
      </c>
    </row>
    <row r="112" spans="1:6" x14ac:dyDescent="0.2">
      <c r="A112" t="s">
        <v>46</v>
      </c>
      <c r="B112">
        <v>7</v>
      </c>
      <c r="C112">
        <v>50</v>
      </c>
      <c r="D112">
        <v>497148</v>
      </c>
      <c r="E112">
        <v>10.1</v>
      </c>
      <c r="F112">
        <v>15</v>
      </c>
    </row>
    <row r="113" spans="1:6" x14ac:dyDescent="0.2">
      <c r="A113" t="s">
        <v>47</v>
      </c>
      <c r="B113">
        <v>8</v>
      </c>
      <c r="C113">
        <v>57</v>
      </c>
      <c r="D113">
        <v>516395</v>
      </c>
      <c r="E113">
        <v>11</v>
      </c>
      <c r="F113">
        <v>15</v>
      </c>
    </row>
    <row r="114" spans="1:6" x14ac:dyDescent="0.2">
      <c r="A114" t="s">
        <v>48</v>
      </c>
      <c r="B114">
        <v>9</v>
      </c>
      <c r="C114">
        <v>49</v>
      </c>
      <c r="D114">
        <v>518128</v>
      </c>
      <c r="E114">
        <v>9.5</v>
      </c>
      <c r="F114">
        <v>15</v>
      </c>
    </row>
    <row r="115" spans="1:6" x14ac:dyDescent="0.2">
      <c r="A115" t="s">
        <v>49</v>
      </c>
      <c r="B115">
        <v>10</v>
      </c>
      <c r="C115">
        <v>44</v>
      </c>
      <c r="D115">
        <v>510902</v>
      </c>
      <c r="E115">
        <v>8.6</v>
      </c>
      <c r="F115">
        <v>15</v>
      </c>
    </row>
    <row r="116" spans="1:6" x14ac:dyDescent="0.2">
      <c r="A116" t="s">
        <v>50</v>
      </c>
      <c r="B116">
        <v>11</v>
      </c>
      <c r="C116">
        <v>53</v>
      </c>
      <c r="D116">
        <v>508649</v>
      </c>
      <c r="E116">
        <v>10.4</v>
      </c>
      <c r="F116">
        <v>15</v>
      </c>
    </row>
    <row r="117" spans="1:6" x14ac:dyDescent="0.2">
      <c r="A117" t="s">
        <v>51</v>
      </c>
      <c r="B117">
        <v>12</v>
      </c>
      <c r="C117">
        <v>62</v>
      </c>
      <c r="D117">
        <v>505998</v>
      </c>
      <c r="E117">
        <v>12.3</v>
      </c>
      <c r="F117">
        <v>15</v>
      </c>
    </row>
    <row r="118" spans="1:6" x14ac:dyDescent="0.2">
      <c r="A118" t="s">
        <v>52</v>
      </c>
      <c r="B118">
        <v>13</v>
      </c>
      <c r="C118">
        <v>47</v>
      </c>
      <c r="D118">
        <v>500697</v>
      </c>
      <c r="E118">
        <v>9.4</v>
      </c>
      <c r="F118">
        <v>15</v>
      </c>
    </row>
    <row r="119" spans="1:6" x14ac:dyDescent="0.2">
      <c r="A119" t="s">
        <v>53</v>
      </c>
      <c r="B119">
        <v>14</v>
      </c>
      <c r="C119">
        <v>71</v>
      </c>
      <c r="D119">
        <v>496229</v>
      </c>
      <c r="E119">
        <v>14.3</v>
      </c>
      <c r="F119">
        <v>15</v>
      </c>
    </row>
    <row r="120" spans="1:6" x14ac:dyDescent="0.2">
      <c r="A120" t="s">
        <v>54</v>
      </c>
      <c r="B120">
        <v>15</v>
      </c>
      <c r="C120">
        <v>130</v>
      </c>
      <c r="D120">
        <v>510524</v>
      </c>
      <c r="E120">
        <v>25.5</v>
      </c>
      <c r="F120">
        <v>15</v>
      </c>
    </row>
    <row r="121" spans="1:6" x14ac:dyDescent="0.2">
      <c r="A121" t="s">
        <v>55</v>
      </c>
      <c r="B121">
        <v>16</v>
      </c>
      <c r="C121">
        <v>143</v>
      </c>
      <c r="D121">
        <v>518946</v>
      </c>
      <c r="E121">
        <v>27.6</v>
      </c>
      <c r="F121">
        <v>15</v>
      </c>
    </row>
    <row r="122" spans="1:6" x14ac:dyDescent="0.2">
      <c r="A122" t="s">
        <v>56</v>
      </c>
      <c r="B122">
        <v>17</v>
      </c>
      <c r="C122">
        <v>210</v>
      </c>
      <c r="D122">
        <v>513920</v>
      </c>
      <c r="E122">
        <v>40.9</v>
      </c>
      <c r="F122">
        <v>15</v>
      </c>
    </row>
    <row r="123" spans="1:6" x14ac:dyDescent="0.2">
      <c r="A123" t="s">
        <v>57</v>
      </c>
      <c r="B123">
        <v>18</v>
      </c>
      <c r="C123">
        <v>261</v>
      </c>
      <c r="D123">
        <v>523280</v>
      </c>
      <c r="E123">
        <v>49.9</v>
      </c>
      <c r="F123">
        <v>15</v>
      </c>
    </row>
    <row r="124" spans="1:6" x14ac:dyDescent="0.2">
      <c r="A124" t="s">
        <v>58</v>
      </c>
      <c r="B124">
        <v>19</v>
      </c>
      <c r="C124">
        <v>332</v>
      </c>
      <c r="D124">
        <v>513316</v>
      </c>
      <c r="E124">
        <v>64.7</v>
      </c>
      <c r="F124">
        <v>15</v>
      </c>
    </row>
    <row r="125" spans="1:6" x14ac:dyDescent="0.2">
      <c r="A125" t="s">
        <v>59</v>
      </c>
      <c r="B125">
        <v>20</v>
      </c>
      <c r="C125">
        <v>340</v>
      </c>
      <c r="D125">
        <v>525030</v>
      </c>
      <c r="E125">
        <v>64.8</v>
      </c>
      <c r="F125">
        <v>15</v>
      </c>
    </row>
    <row r="126" spans="1:6" x14ac:dyDescent="0.2">
      <c r="A126" t="s">
        <v>60</v>
      </c>
      <c r="B126">
        <v>21</v>
      </c>
      <c r="C126">
        <v>415</v>
      </c>
      <c r="D126">
        <v>542076</v>
      </c>
      <c r="E126">
        <v>76.599999999999994</v>
      </c>
      <c r="F126">
        <v>15</v>
      </c>
    </row>
    <row r="127" spans="1:6" x14ac:dyDescent="0.2">
      <c r="A127" t="s">
        <v>61</v>
      </c>
      <c r="B127">
        <v>22</v>
      </c>
      <c r="C127">
        <v>417</v>
      </c>
      <c r="D127">
        <v>562370</v>
      </c>
      <c r="E127">
        <v>74.2</v>
      </c>
      <c r="F127">
        <v>15</v>
      </c>
    </row>
    <row r="128" spans="1:6" x14ac:dyDescent="0.2">
      <c r="A128" t="s">
        <v>62</v>
      </c>
      <c r="B128">
        <v>23</v>
      </c>
      <c r="C128">
        <v>445</v>
      </c>
      <c r="D128">
        <v>580161</v>
      </c>
      <c r="E128">
        <v>76.7</v>
      </c>
      <c r="F128">
        <v>15</v>
      </c>
    </row>
    <row r="129" spans="1:6" x14ac:dyDescent="0.2">
      <c r="A129" t="s">
        <v>63</v>
      </c>
      <c r="B129">
        <v>24</v>
      </c>
      <c r="C129">
        <v>473</v>
      </c>
      <c r="D129">
        <v>602554</v>
      </c>
      <c r="E129">
        <v>78.5</v>
      </c>
      <c r="F129">
        <v>15</v>
      </c>
    </row>
    <row r="130" spans="1:6" x14ac:dyDescent="0.2">
      <c r="A130" t="s">
        <v>64</v>
      </c>
      <c r="B130">
        <v>25</v>
      </c>
      <c r="C130">
        <v>514</v>
      </c>
      <c r="D130">
        <v>635815</v>
      </c>
      <c r="E130">
        <v>80.8</v>
      </c>
      <c r="F130">
        <v>15</v>
      </c>
    </row>
    <row r="131" spans="1:6" x14ac:dyDescent="0.2">
      <c r="A131" t="s">
        <v>65</v>
      </c>
      <c r="B131">
        <v>26</v>
      </c>
      <c r="C131">
        <v>497</v>
      </c>
      <c r="D131">
        <v>640137</v>
      </c>
      <c r="E131">
        <v>77.599999999999994</v>
      </c>
      <c r="F131">
        <v>15</v>
      </c>
    </row>
    <row r="132" spans="1:6" x14ac:dyDescent="0.2">
      <c r="A132" t="s">
        <v>66</v>
      </c>
      <c r="B132">
        <v>27</v>
      </c>
      <c r="C132">
        <v>533</v>
      </c>
      <c r="D132">
        <v>615844</v>
      </c>
      <c r="E132">
        <v>86.5</v>
      </c>
      <c r="F132">
        <v>15</v>
      </c>
    </row>
    <row r="133" spans="1:6" x14ac:dyDescent="0.2">
      <c r="A133" t="s">
        <v>67</v>
      </c>
      <c r="B133">
        <v>28</v>
      </c>
      <c r="C133">
        <v>531</v>
      </c>
      <c r="D133">
        <v>597561</v>
      </c>
      <c r="E133">
        <v>88.9</v>
      </c>
      <c r="F133">
        <v>15</v>
      </c>
    </row>
    <row r="134" spans="1:6" x14ac:dyDescent="0.2">
      <c r="A134" t="s">
        <v>68</v>
      </c>
      <c r="B134">
        <v>29</v>
      </c>
      <c r="C134">
        <v>477</v>
      </c>
      <c r="D134">
        <v>580521</v>
      </c>
      <c r="E134">
        <v>82.2</v>
      </c>
      <c r="F134">
        <v>15</v>
      </c>
    </row>
    <row r="135" spans="1:6" x14ac:dyDescent="0.2">
      <c r="A135" t="s">
        <v>69</v>
      </c>
      <c r="B135">
        <v>30</v>
      </c>
      <c r="C135">
        <v>479</v>
      </c>
      <c r="D135">
        <v>576597</v>
      </c>
      <c r="E135">
        <v>83.1</v>
      </c>
      <c r="F135">
        <v>15</v>
      </c>
    </row>
    <row r="136" spans="1:6" x14ac:dyDescent="0.2">
      <c r="A136" t="s">
        <v>70</v>
      </c>
      <c r="B136">
        <v>31</v>
      </c>
      <c r="C136">
        <v>517</v>
      </c>
      <c r="D136">
        <v>581097</v>
      </c>
      <c r="E136">
        <v>89</v>
      </c>
      <c r="F136">
        <v>15</v>
      </c>
    </row>
    <row r="137" spans="1:6" x14ac:dyDescent="0.2">
      <c r="A137" t="s">
        <v>71</v>
      </c>
      <c r="B137">
        <v>32</v>
      </c>
      <c r="C137">
        <v>570</v>
      </c>
      <c r="D137">
        <v>561551</v>
      </c>
      <c r="E137">
        <v>101.5</v>
      </c>
      <c r="F137">
        <v>15</v>
      </c>
    </row>
    <row r="138" spans="1:6" x14ac:dyDescent="0.2">
      <c r="A138" t="s">
        <v>72</v>
      </c>
      <c r="B138">
        <v>33</v>
      </c>
      <c r="C138">
        <v>539</v>
      </c>
      <c r="D138">
        <v>564813</v>
      </c>
      <c r="E138">
        <v>95.4</v>
      </c>
      <c r="F138">
        <v>15</v>
      </c>
    </row>
    <row r="139" spans="1:6" x14ac:dyDescent="0.2">
      <c r="A139" t="s">
        <v>73</v>
      </c>
      <c r="B139">
        <v>34</v>
      </c>
      <c r="C139">
        <v>544</v>
      </c>
      <c r="D139">
        <v>563849</v>
      </c>
      <c r="E139">
        <v>96.5</v>
      </c>
      <c r="F139">
        <v>15</v>
      </c>
    </row>
    <row r="140" spans="1:6" x14ac:dyDescent="0.2">
      <c r="A140" t="s">
        <v>74</v>
      </c>
      <c r="B140">
        <v>35</v>
      </c>
      <c r="C140">
        <v>629</v>
      </c>
      <c r="D140">
        <v>549848</v>
      </c>
      <c r="E140">
        <v>114.4</v>
      </c>
      <c r="F140">
        <v>15</v>
      </c>
    </row>
    <row r="141" spans="1:6" x14ac:dyDescent="0.2">
      <c r="A141" t="s">
        <v>75</v>
      </c>
      <c r="B141">
        <v>36</v>
      </c>
      <c r="C141">
        <v>621</v>
      </c>
      <c r="D141">
        <v>562489</v>
      </c>
      <c r="E141">
        <v>110.4</v>
      </c>
      <c r="F141">
        <v>15</v>
      </c>
    </row>
    <row r="142" spans="1:6" x14ac:dyDescent="0.2">
      <c r="A142" t="s">
        <v>76</v>
      </c>
      <c r="B142">
        <v>37</v>
      </c>
      <c r="C142">
        <v>635</v>
      </c>
      <c r="D142">
        <v>519807</v>
      </c>
      <c r="E142">
        <v>122.2</v>
      </c>
      <c r="F142">
        <v>15</v>
      </c>
    </row>
    <row r="143" spans="1:6" x14ac:dyDescent="0.2">
      <c r="A143" t="s">
        <v>77</v>
      </c>
      <c r="B143">
        <v>38</v>
      </c>
      <c r="C143">
        <v>610</v>
      </c>
      <c r="D143">
        <v>510677</v>
      </c>
      <c r="E143">
        <v>119.4</v>
      </c>
      <c r="F143">
        <v>15</v>
      </c>
    </row>
    <row r="144" spans="1:6" x14ac:dyDescent="0.2">
      <c r="A144" t="s">
        <v>78</v>
      </c>
      <c r="B144">
        <v>39</v>
      </c>
      <c r="C144">
        <v>646</v>
      </c>
      <c r="D144">
        <v>508086</v>
      </c>
      <c r="E144">
        <v>127.1</v>
      </c>
      <c r="F144">
        <v>15</v>
      </c>
    </row>
    <row r="145" spans="1:6" x14ac:dyDescent="0.2">
      <c r="A145" t="s">
        <v>79</v>
      </c>
      <c r="B145">
        <v>40</v>
      </c>
      <c r="C145">
        <v>712</v>
      </c>
      <c r="D145">
        <v>496658</v>
      </c>
      <c r="E145">
        <v>143.4</v>
      </c>
      <c r="F145">
        <v>15</v>
      </c>
    </row>
    <row r="146" spans="1:6" x14ac:dyDescent="0.2">
      <c r="A146" t="s">
        <v>80</v>
      </c>
      <c r="B146">
        <v>41</v>
      </c>
      <c r="C146">
        <v>691</v>
      </c>
      <c r="D146">
        <v>514020</v>
      </c>
      <c r="E146">
        <v>134.4</v>
      </c>
      <c r="F146">
        <v>15</v>
      </c>
    </row>
    <row r="147" spans="1:6" x14ac:dyDescent="0.2">
      <c r="A147" t="s">
        <v>81</v>
      </c>
      <c r="B147">
        <v>42</v>
      </c>
      <c r="C147">
        <v>738</v>
      </c>
      <c r="D147">
        <v>494842</v>
      </c>
      <c r="E147">
        <v>149.1</v>
      </c>
      <c r="F147">
        <v>15</v>
      </c>
    </row>
    <row r="148" spans="1:6" x14ac:dyDescent="0.2">
      <c r="A148" t="s">
        <v>82</v>
      </c>
      <c r="B148">
        <v>43</v>
      </c>
      <c r="C148">
        <v>870</v>
      </c>
      <c r="D148">
        <v>496172</v>
      </c>
      <c r="E148">
        <v>175.3</v>
      </c>
      <c r="F148">
        <v>15</v>
      </c>
    </row>
    <row r="149" spans="1:6" x14ac:dyDescent="0.2">
      <c r="A149" t="s">
        <v>83</v>
      </c>
      <c r="B149">
        <v>44</v>
      </c>
      <c r="C149">
        <v>880</v>
      </c>
      <c r="D149">
        <v>507333</v>
      </c>
      <c r="E149">
        <v>173.5</v>
      </c>
      <c r="F149">
        <v>15</v>
      </c>
    </row>
    <row r="150" spans="1:6" x14ac:dyDescent="0.2">
      <c r="A150" t="s">
        <v>84</v>
      </c>
      <c r="B150">
        <v>45</v>
      </c>
      <c r="C150">
        <v>1076</v>
      </c>
      <c r="D150">
        <v>531568</v>
      </c>
      <c r="E150">
        <v>202.4</v>
      </c>
      <c r="F150">
        <v>15</v>
      </c>
    </row>
    <row r="151" spans="1:6" x14ac:dyDescent="0.2">
      <c r="A151" t="s">
        <v>85</v>
      </c>
      <c r="B151">
        <v>46</v>
      </c>
      <c r="C151">
        <v>1174</v>
      </c>
      <c r="D151">
        <v>551947</v>
      </c>
      <c r="E151">
        <v>212.7</v>
      </c>
      <c r="F151">
        <v>15</v>
      </c>
    </row>
    <row r="152" spans="1:6" x14ac:dyDescent="0.2">
      <c r="A152" t="s">
        <v>86</v>
      </c>
      <c r="B152">
        <v>47</v>
      </c>
      <c r="C152">
        <v>1215</v>
      </c>
      <c r="D152">
        <v>521124</v>
      </c>
      <c r="E152">
        <v>233.1</v>
      </c>
      <c r="F152">
        <v>15</v>
      </c>
    </row>
    <row r="153" spans="1:6" x14ac:dyDescent="0.2">
      <c r="A153" t="s">
        <v>87</v>
      </c>
      <c r="B153">
        <v>48</v>
      </c>
      <c r="C153">
        <v>1293</v>
      </c>
      <c r="D153">
        <v>506249</v>
      </c>
      <c r="E153">
        <v>255.4</v>
      </c>
      <c r="F153">
        <v>15</v>
      </c>
    </row>
    <row r="154" spans="1:6" x14ac:dyDescent="0.2">
      <c r="A154" t="s">
        <v>88</v>
      </c>
      <c r="B154">
        <v>49</v>
      </c>
      <c r="C154">
        <v>1459</v>
      </c>
      <c r="D154">
        <v>495368</v>
      </c>
      <c r="E154">
        <v>294.5</v>
      </c>
      <c r="F154">
        <v>15</v>
      </c>
    </row>
    <row r="155" spans="1:6" x14ac:dyDescent="0.2">
      <c r="A155" t="s">
        <v>89</v>
      </c>
      <c r="B155">
        <v>50</v>
      </c>
      <c r="C155">
        <v>1635</v>
      </c>
      <c r="D155">
        <v>498813</v>
      </c>
      <c r="E155">
        <v>327.8</v>
      </c>
      <c r="F155">
        <v>15</v>
      </c>
    </row>
    <row r="156" spans="1:6" x14ac:dyDescent="0.2">
      <c r="A156" t="s">
        <v>90</v>
      </c>
      <c r="B156">
        <v>51</v>
      </c>
      <c r="C156">
        <v>1819</v>
      </c>
      <c r="D156">
        <v>524650</v>
      </c>
      <c r="E156">
        <v>346.7</v>
      </c>
      <c r="F156">
        <v>15</v>
      </c>
    </row>
    <row r="157" spans="1:6" x14ac:dyDescent="0.2">
      <c r="A157" t="s">
        <v>91</v>
      </c>
      <c r="B157">
        <v>52</v>
      </c>
      <c r="C157">
        <v>2010</v>
      </c>
      <c r="D157">
        <v>527357</v>
      </c>
      <c r="E157">
        <v>381.1</v>
      </c>
      <c r="F157">
        <v>15</v>
      </c>
    </row>
    <row r="158" spans="1:6" x14ac:dyDescent="0.2">
      <c r="A158" t="s">
        <v>92</v>
      </c>
      <c r="B158">
        <v>53</v>
      </c>
      <c r="C158">
        <v>2270</v>
      </c>
      <c r="D158">
        <v>522533</v>
      </c>
      <c r="E158">
        <v>434.4</v>
      </c>
      <c r="F158">
        <v>15</v>
      </c>
    </row>
    <row r="159" spans="1:6" x14ac:dyDescent="0.2">
      <c r="A159" t="s">
        <v>93</v>
      </c>
      <c r="B159">
        <v>54</v>
      </c>
      <c r="C159">
        <v>2419</v>
      </c>
      <c r="D159">
        <v>515688</v>
      </c>
      <c r="E159">
        <v>469.1</v>
      </c>
      <c r="F159">
        <v>15</v>
      </c>
    </row>
    <row r="160" spans="1:6" x14ac:dyDescent="0.2">
      <c r="A160" t="s">
        <v>94</v>
      </c>
      <c r="B160">
        <v>55</v>
      </c>
      <c r="C160">
        <v>2689</v>
      </c>
      <c r="D160">
        <v>517355</v>
      </c>
      <c r="E160">
        <v>519.79999999999995</v>
      </c>
      <c r="F160">
        <v>15</v>
      </c>
    </row>
    <row r="161" spans="1:6" x14ac:dyDescent="0.2">
      <c r="A161" t="s">
        <v>95</v>
      </c>
      <c r="B161">
        <v>56</v>
      </c>
      <c r="C161">
        <v>2767</v>
      </c>
      <c r="D161">
        <v>527965</v>
      </c>
      <c r="E161">
        <v>524.1</v>
      </c>
      <c r="F161">
        <v>15</v>
      </c>
    </row>
    <row r="162" spans="1:6" x14ac:dyDescent="0.2">
      <c r="A162" t="s">
        <v>96</v>
      </c>
      <c r="B162">
        <v>57</v>
      </c>
      <c r="C162">
        <v>2967</v>
      </c>
      <c r="D162">
        <v>497232</v>
      </c>
      <c r="E162">
        <v>596.70000000000005</v>
      </c>
      <c r="F162">
        <v>15</v>
      </c>
    </row>
    <row r="163" spans="1:6" x14ac:dyDescent="0.2">
      <c r="A163" t="s">
        <v>97</v>
      </c>
      <c r="B163">
        <v>58</v>
      </c>
      <c r="C163">
        <v>3195</v>
      </c>
      <c r="D163">
        <v>491023</v>
      </c>
      <c r="E163">
        <v>650.70000000000005</v>
      </c>
      <c r="F163">
        <v>15</v>
      </c>
    </row>
    <row r="164" spans="1:6" x14ac:dyDescent="0.2">
      <c r="A164" t="s">
        <v>98</v>
      </c>
      <c r="B164">
        <v>59</v>
      </c>
      <c r="C164">
        <v>3379</v>
      </c>
      <c r="D164">
        <v>481892</v>
      </c>
      <c r="E164">
        <v>701.2</v>
      </c>
      <c r="F164">
        <v>15</v>
      </c>
    </row>
    <row r="165" spans="1:6" x14ac:dyDescent="0.2">
      <c r="A165" t="s">
        <v>99</v>
      </c>
      <c r="B165">
        <v>60</v>
      </c>
      <c r="C165">
        <v>3527</v>
      </c>
      <c r="D165">
        <v>465037</v>
      </c>
      <c r="E165">
        <v>758.4</v>
      </c>
      <c r="F165">
        <v>15</v>
      </c>
    </row>
    <row r="166" spans="1:6" x14ac:dyDescent="0.2">
      <c r="A166" t="s">
        <v>100</v>
      </c>
      <c r="B166">
        <v>61</v>
      </c>
      <c r="C166">
        <v>3712</v>
      </c>
      <c r="D166">
        <v>461762</v>
      </c>
      <c r="E166">
        <v>803.9</v>
      </c>
      <c r="F166">
        <v>15</v>
      </c>
    </row>
    <row r="167" spans="1:6" x14ac:dyDescent="0.2">
      <c r="A167" t="s">
        <v>101</v>
      </c>
      <c r="B167">
        <v>62</v>
      </c>
      <c r="C167">
        <v>3853</v>
      </c>
      <c r="D167">
        <v>436643</v>
      </c>
      <c r="E167">
        <v>882.4</v>
      </c>
      <c r="F167">
        <v>15</v>
      </c>
    </row>
    <row r="168" spans="1:6" x14ac:dyDescent="0.2">
      <c r="A168" t="s">
        <v>102</v>
      </c>
      <c r="B168">
        <v>63</v>
      </c>
      <c r="C168">
        <v>3992</v>
      </c>
      <c r="D168">
        <v>416279</v>
      </c>
      <c r="E168">
        <v>959</v>
      </c>
      <c r="F168">
        <v>15</v>
      </c>
    </row>
    <row r="169" spans="1:6" x14ac:dyDescent="0.2">
      <c r="A169" t="s">
        <v>103</v>
      </c>
      <c r="B169">
        <v>64</v>
      </c>
      <c r="C169">
        <v>4095</v>
      </c>
      <c r="D169">
        <v>393530</v>
      </c>
      <c r="E169">
        <v>1040.5999999999999</v>
      </c>
      <c r="F169">
        <v>15</v>
      </c>
    </row>
    <row r="170" spans="1:6" x14ac:dyDescent="0.2">
      <c r="A170" t="s">
        <v>104</v>
      </c>
      <c r="B170">
        <v>65</v>
      </c>
      <c r="C170">
        <v>4117</v>
      </c>
      <c r="D170">
        <v>380498</v>
      </c>
      <c r="E170">
        <v>1082</v>
      </c>
      <c r="F170">
        <v>15</v>
      </c>
    </row>
    <row r="171" spans="1:6" x14ac:dyDescent="0.2">
      <c r="A171" t="s">
        <v>105</v>
      </c>
      <c r="B171">
        <v>66</v>
      </c>
      <c r="C171">
        <v>4131</v>
      </c>
      <c r="D171">
        <v>377249</v>
      </c>
      <c r="E171">
        <v>1095</v>
      </c>
      <c r="F171">
        <v>15</v>
      </c>
    </row>
    <row r="172" spans="1:6" x14ac:dyDescent="0.2">
      <c r="A172" t="s">
        <v>106</v>
      </c>
      <c r="B172">
        <v>67</v>
      </c>
      <c r="C172">
        <v>4353</v>
      </c>
      <c r="D172">
        <v>357683</v>
      </c>
      <c r="E172">
        <v>1217</v>
      </c>
      <c r="F172">
        <v>15</v>
      </c>
    </row>
    <row r="173" spans="1:6" x14ac:dyDescent="0.2">
      <c r="A173" t="s">
        <v>107</v>
      </c>
      <c r="B173">
        <v>68</v>
      </c>
      <c r="C173">
        <v>4603</v>
      </c>
      <c r="D173">
        <v>347434</v>
      </c>
      <c r="E173">
        <v>1324.9</v>
      </c>
      <c r="F173">
        <v>15</v>
      </c>
    </row>
    <row r="174" spans="1:6" x14ac:dyDescent="0.2">
      <c r="A174" t="s">
        <v>108</v>
      </c>
      <c r="B174">
        <v>69</v>
      </c>
      <c r="C174">
        <v>5038</v>
      </c>
      <c r="D174">
        <v>357807</v>
      </c>
      <c r="E174">
        <v>1408</v>
      </c>
      <c r="F174">
        <v>15</v>
      </c>
    </row>
    <row r="175" spans="1:6" x14ac:dyDescent="0.2">
      <c r="A175" t="s">
        <v>109</v>
      </c>
      <c r="B175">
        <v>70</v>
      </c>
      <c r="C175">
        <v>4375</v>
      </c>
      <c r="D175">
        <v>274736</v>
      </c>
      <c r="E175">
        <v>1592.4</v>
      </c>
      <c r="F175">
        <v>15</v>
      </c>
    </row>
    <row r="176" spans="1:6" x14ac:dyDescent="0.2">
      <c r="A176" t="s">
        <v>110</v>
      </c>
      <c r="B176">
        <v>71</v>
      </c>
      <c r="C176">
        <v>4536</v>
      </c>
      <c r="D176">
        <v>269836</v>
      </c>
      <c r="E176">
        <v>1681</v>
      </c>
      <c r="F176">
        <v>15</v>
      </c>
    </row>
    <row r="177" spans="1:6" x14ac:dyDescent="0.2">
      <c r="A177" t="s">
        <v>111</v>
      </c>
      <c r="B177">
        <v>72</v>
      </c>
      <c r="C177">
        <v>4665</v>
      </c>
      <c r="D177">
        <v>253256</v>
      </c>
      <c r="E177">
        <v>1842</v>
      </c>
      <c r="F177">
        <v>15</v>
      </c>
    </row>
    <row r="178" spans="1:6" x14ac:dyDescent="0.2">
      <c r="A178" t="s">
        <v>112</v>
      </c>
      <c r="B178">
        <v>73</v>
      </c>
      <c r="C178">
        <v>5081</v>
      </c>
      <c r="D178">
        <v>250732</v>
      </c>
      <c r="E178">
        <v>2026.5</v>
      </c>
      <c r="F178">
        <v>15</v>
      </c>
    </row>
    <row r="179" spans="1:6" x14ac:dyDescent="0.2">
      <c r="A179" t="s">
        <v>113</v>
      </c>
      <c r="B179">
        <v>74</v>
      </c>
      <c r="C179">
        <v>4935</v>
      </c>
      <c r="D179">
        <v>219771</v>
      </c>
      <c r="E179">
        <v>2245.5</v>
      </c>
      <c r="F179">
        <v>15</v>
      </c>
    </row>
    <row r="180" spans="1:6" x14ac:dyDescent="0.2">
      <c r="A180" t="s">
        <v>114</v>
      </c>
      <c r="B180">
        <v>75</v>
      </c>
      <c r="C180">
        <v>5124</v>
      </c>
      <c r="D180">
        <v>201490</v>
      </c>
      <c r="E180">
        <v>2543.1</v>
      </c>
      <c r="F180">
        <v>15</v>
      </c>
    </row>
    <row r="181" spans="1:6" x14ac:dyDescent="0.2">
      <c r="A181" t="s">
        <v>115</v>
      </c>
      <c r="B181">
        <v>76</v>
      </c>
      <c r="C181">
        <v>5141</v>
      </c>
      <c r="D181">
        <v>192791</v>
      </c>
      <c r="E181">
        <v>2666.6</v>
      </c>
      <c r="F181">
        <v>15</v>
      </c>
    </row>
    <row r="182" spans="1:6" x14ac:dyDescent="0.2">
      <c r="A182" t="s">
        <v>116</v>
      </c>
      <c r="B182">
        <v>77</v>
      </c>
      <c r="C182">
        <v>5402</v>
      </c>
      <c r="D182">
        <v>178819</v>
      </c>
      <c r="E182">
        <v>3020.9</v>
      </c>
      <c r="F182">
        <v>15</v>
      </c>
    </row>
    <row r="183" spans="1:6" x14ac:dyDescent="0.2">
      <c r="A183" t="s">
        <v>117</v>
      </c>
      <c r="B183">
        <v>78</v>
      </c>
      <c r="C183">
        <v>5529</v>
      </c>
      <c r="D183">
        <v>169447</v>
      </c>
      <c r="E183">
        <v>3263</v>
      </c>
      <c r="F183">
        <v>15</v>
      </c>
    </row>
    <row r="184" spans="1:6" x14ac:dyDescent="0.2">
      <c r="A184" t="s">
        <v>118</v>
      </c>
      <c r="B184">
        <v>79</v>
      </c>
      <c r="C184">
        <v>5771</v>
      </c>
      <c r="D184">
        <v>155715</v>
      </c>
      <c r="E184">
        <v>3706.1</v>
      </c>
      <c r="F184">
        <v>15</v>
      </c>
    </row>
    <row r="185" spans="1:6" x14ac:dyDescent="0.2">
      <c r="A185" t="s">
        <v>119</v>
      </c>
      <c r="B185">
        <v>80</v>
      </c>
      <c r="C185">
        <v>6012</v>
      </c>
      <c r="D185">
        <v>146535</v>
      </c>
      <c r="E185">
        <v>4102.8</v>
      </c>
      <c r="F185">
        <v>15</v>
      </c>
    </row>
    <row r="186" spans="1:6" x14ac:dyDescent="0.2">
      <c r="A186" t="s">
        <v>120</v>
      </c>
      <c r="B186">
        <v>81</v>
      </c>
      <c r="C186">
        <v>6279</v>
      </c>
      <c r="D186">
        <v>138767</v>
      </c>
      <c r="E186">
        <v>4524.8999999999996</v>
      </c>
      <c r="F186">
        <v>15</v>
      </c>
    </row>
    <row r="187" spans="1:6" x14ac:dyDescent="0.2">
      <c r="A187" t="s">
        <v>121</v>
      </c>
      <c r="B187">
        <v>82</v>
      </c>
      <c r="C187">
        <v>6346</v>
      </c>
      <c r="D187">
        <v>124268</v>
      </c>
      <c r="E187">
        <v>5106.7</v>
      </c>
      <c r="F187">
        <v>15</v>
      </c>
    </row>
    <row r="188" spans="1:6" x14ac:dyDescent="0.2">
      <c r="A188" t="s">
        <v>122</v>
      </c>
      <c r="B188">
        <v>83</v>
      </c>
      <c r="C188">
        <v>6630</v>
      </c>
      <c r="D188">
        <v>117971</v>
      </c>
      <c r="E188">
        <v>5620</v>
      </c>
      <c r="F188">
        <v>15</v>
      </c>
    </row>
    <row r="189" spans="1:6" x14ac:dyDescent="0.2">
      <c r="A189" t="s">
        <v>123</v>
      </c>
      <c r="B189">
        <v>84</v>
      </c>
      <c r="C189">
        <v>6887</v>
      </c>
      <c r="D189">
        <v>109497</v>
      </c>
      <c r="E189">
        <v>6289.7</v>
      </c>
      <c r="F189">
        <v>15</v>
      </c>
    </row>
    <row r="190" spans="1:6" x14ac:dyDescent="0.2">
      <c r="A190" t="s">
        <v>124</v>
      </c>
      <c r="B190">
        <v>85</v>
      </c>
      <c r="C190">
        <v>7371</v>
      </c>
      <c r="D190" t="s">
        <v>142</v>
      </c>
      <c r="E190" t="s">
        <v>142</v>
      </c>
      <c r="F190">
        <v>15</v>
      </c>
    </row>
    <row r="191" spans="1:6" x14ac:dyDescent="0.2">
      <c r="A191" t="s">
        <v>125</v>
      </c>
      <c r="B191">
        <v>86</v>
      </c>
      <c r="C191">
        <v>7538</v>
      </c>
      <c r="D191" t="s">
        <v>142</v>
      </c>
      <c r="E191" t="s">
        <v>142</v>
      </c>
      <c r="F191">
        <v>15</v>
      </c>
    </row>
    <row r="192" spans="1:6" x14ac:dyDescent="0.2">
      <c r="A192" t="s">
        <v>126</v>
      </c>
      <c r="B192">
        <v>87</v>
      </c>
      <c r="C192">
        <v>7438</v>
      </c>
      <c r="D192" t="s">
        <v>142</v>
      </c>
      <c r="E192" t="s">
        <v>142</v>
      </c>
      <c r="F192">
        <v>15</v>
      </c>
    </row>
    <row r="193" spans="1:6" x14ac:dyDescent="0.2">
      <c r="A193" t="s">
        <v>127</v>
      </c>
      <c r="B193">
        <v>88</v>
      </c>
      <c r="C193">
        <v>7559</v>
      </c>
      <c r="D193" t="s">
        <v>142</v>
      </c>
      <c r="E193" t="s">
        <v>142</v>
      </c>
      <c r="F193">
        <v>15</v>
      </c>
    </row>
    <row r="194" spans="1:6" x14ac:dyDescent="0.2">
      <c r="A194" t="s">
        <v>128</v>
      </c>
      <c r="B194">
        <v>89</v>
      </c>
      <c r="C194">
        <v>7623</v>
      </c>
      <c r="D194" t="s">
        <v>142</v>
      </c>
      <c r="E194" t="s">
        <v>142</v>
      </c>
      <c r="F194">
        <v>15</v>
      </c>
    </row>
    <row r="195" spans="1:6" x14ac:dyDescent="0.2">
      <c r="A195" t="s">
        <v>129</v>
      </c>
      <c r="B195">
        <v>90</v>
      </c>
      <c r="C195">
        <v>7405</v>
      </c>
      <c r="D195" t="s">
        <v>142</v>
      </c>
      <c r="E195" t="s">
        <v>142</v>
      </c>
      <c r="F195">
        <v>15</v>
      </c>
    </row>
    <row r="196" spans="1:6" x14ac:dyDescent="0.2">
      <c r="A196" t="s">
        <v>130</v>
      </c>
      <c r="B196">
        <v>91</v>
      </c>
      <c r="C196">
        <v>7349</v>
      </c>
      <c r="D196" t="s">
        <v>142</v>
      </c>
      <c r="E196" t="s">
        <v>142</v>
      </c>
      <c r="F196">
        <v>15</v>
      </c>
    </row>
    <row r="197" spans="1:6" x14ac:dyDescent="0.2">
      <c r="A197" t="s">
        <v>131</v>
      </c>
      <c r="B197">
        <v>92</v>
      </c>
      <c r="C197">
        <v>6838</v>
      </c>
      <c r="D197" t="s">
        <v>142</v>
      </c>
      <c r="E197" t="s">
        <v>142</v>
      </c>
      <c r="F197">
        <v>15</v>
      </c>
    </row>
    <row r="198" spans="1:6" x14ac:dyDescent="0.2">
      <c r="A198" t="s">
        <v>132</v>
      </c>
      <c r="B198">
        <v>93</v>
      </c>
      <c r="C198">
        <v>6050</v>
      </c>
      <c r="D198" t="s">
        <v>142</v>
      </c>
      <c r="E198" t="s">
        <v>142</v>
      </c>
      <c r="F198">
        <v>15</v>
      </c>
    </row>
    <row r="199" spans="1:6" x14ac:dyDescent="0.2">
      <c r="A199" t="s">
        <v>133</v>
      </c>
      <c r="B199">
        <v>94</v>
      </c>
      <c r="C199">
        <v>5321</v>
      </c>
      <c r="D199" t="s">
        <v>142</v>
      </c>
      <c r="E199" t="s">
        <v>142</v>
      </c>
      <c r="F199">
        <v>15</v>
      </c>
    </row>
    <row r="200" spans="1:6" x14ac:dyDescent="0.2">
      <c r="A200" t="s">
        <v>134</v>
      </c>
      <c r="B200">
        <v>95</v>
      </c>
      <c r="C200">
        <v>4602</v>
      </c>
      <c r="D200" t="s">
        <v>142</v>
      </c>
      <c r="E200" t="s">
        <v>142</v>
      </c>
      <c r="F200">
        <v>15</v>
      </c>
    </row>
    <row r="201" spans="1:6" x14ac:dyDescent="0.2">
      <c r="A201" t="s">
        <v>135</v>
      </c>
      <c r="B201">
        <v>96</v>
      </c>
      <c r="C201">
        <v>3661</v>
      </c>
      <c r="D201" t="s">
        <v>142</v>
      </c>
      <c r="E201" t="s">
        <v>142</v>
      </c>
      <c r="F201">
        <v>15</v>
      </c>
    </row>
    <row r="202" spans="1:6" x14ac:dyDescent="0.2">
      <c r="A202" t="s">
        <v>136</v>
      </c>
      <c r="B202">
        <v>97</v>
      </c>
      <c r="C202">
        <v>2704</v>
      </c>
      <c r="D202" t="s">
        <v>142</v>
      </c>
      <c r="E202" t="s">
        <v>142</v>
      </c>
      <c r="F202">
        <v>15</v>
      </c>
    </row>
    <row r="203" spans="1:6" x14ac:dyDescent="0.2">
      <c r="A203" t="s">
        <v>137</v>
      </c>
      <c r="B203">
        <v>98</v>
      </c>
      <c r="C203">
        <v>2121</v>
      </c>
      <c r="D203" t="s">
        <v>142</v>
      </c>
      <c r="E203" t="s">
        <v>142</v>
      </c>
      <c r="F203">
        <v>15</v>
      </c>
    </row>
    <row r="204" spans="1:6" x14ac:dyDescent="0.2">
      <c r="A204" t="s">
        <v>138</v>
      </c>
      <c r="B204">
        <v>99</v>
      </c>
      <c r="C204">
        <v>1595</v>
      </c>
      <c r="D204" t="s">
        <v>142</v>
      </c>
      <c r="E204" t="s">
        <v>142</v>
      </c>
      <c r="F204">
        <v>15</v>
      </c>
    </row>
    <row r="205" spans="1:6" x14ac:dyDescent="0.2">
      <c r="A205" t="s">
        <v>139</v>
      </c>
      <c r="B205">
        <v>100</v>
      </c>
      <c r="C205">
        <v>3156</v>
      </c>
      <c r="D205" t="s">
        <v>142</v>
      </c>
      <c r="E205" t="s">
        <v>142</v>
      </c>
      <c r="F205">
        <v>15</v>
      </c>
    </row>
    <row r="206" spans="1:6" x14ac:dyDescent="0.2">
      <c r="A206" t="s">
        <v>140</v>
      </c>
      <c r="B206" t="s">
        <v>141</v>
      </c>
      <c r="C206">
        <v>25</v>
      </c>
      <c r="D206" t="s">
        <v>142</v>
      </c>
      <c r="E206" t="s">
        <v>142</v>
      </c>
      <c r="F206">
        <v>15</v>
      </c>
    </row>
    <row r="207" spans="1:6" x14ac:dyDescent="0.2">
      <c r="C207">
        <v>262240</v>
      </c>
      <c r="D207">
        <v>39250017</v>
      </c>
      <c r="E207">
        <v>668.1</v>
      </c>
      <c r="F207">
        <v>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I22" sqref="I22"/>
    </sheetView>
  </sheetViews>
  <sheetFormatPr baseColWidth="10" defaultRowHeight="16" x14ac:dyDescent="0.2"/>
  <cols>
    <col min="3" max="4" width="22.33203125" customWidth="1"/>
    <col min="5" max="5" width="25.83203125" customWidth="1"/>
    <col min="6" max="6" width="17.83203125" bestFit="1" customWidth="1"/>
    <col min="9" max="12" width="12.83203125" customWidth="1"/>
  </cols>
  <sheetData>
    <row r="1" spans="2:12" x14ac:dyDescent="0.2">
      <c r="B1" s="5"/>
    </row>
    <row r="2" spans="2:12" x14ac:dyDescent="0.2">
      <c r="B2" s="5"/>
      <c r="C2" t="s">
        <v>7</v>
      </c>
      <c r="D2" t="s">
        <v>8</v>
      </c>
      <c r="E2" t="s">
        <v>7</v>
      </c>
      <c r="F2" t="s">
        <v>8</v>
      </c>
      <c r="H2" t="s">
        <v>10</v>
      </c>
      <c r="I2" t="s">
        <v>14</v>
      </c>
      <c r="J2" t="s">
        <v>8</v>
      </c>
      <c r="K2" t="s">
        <v>12</v>
      </c>
      <c r="L2" t="s">
        <v>13</v>
      </c>
    </row>
    <row r="3" spans="2:12" x14ac:dyDescent="0.2">
      <c r="B3">
        <v>2001</v>
      </c>
      <c r="C3" s="4">
        <v>1.44695407541326E-2</v>
      </c>
      <c r="D3" s="4">
        <f>'RP SE'!G13</f>
        <v>6.6501525290216129E-5</v>
      </c>
      <c r="E3" s="6"/>
      <c r="H3">
        <v>1</v>
      </c>
      <c r="I3" s="6">
        <f>(C3*(1/(D3^2))+E10*(1/(F10^2)))/SUM(1/(D3^2)+1/(F10^2))</f>
        <v>1.4433460148983709E-2</v>
      </c>
      <c r="J3" s="6">
        <f>AVERAGE(D3,F10)</f>
        <v>6.7555808702701443E-5</v>
      </c>
      <c r="K3" s="9">
        <f>I3-1.96*J3</f>
        <v>1.4301050763926414E-2</v>
      </c>
      <c r="L3" s="9">
        <f>I3+1.96*J3</f>
        <v>1.4565869534041005E-2</v>
      </c>
    </row>
    <row r="4" spans="2:12" x14ac:dyDescent="0.2">
      <c r="B4">
        <v>2002</v>
      </c>
      <c r="C4" s="4">
        <v>1.03402681534502E-2</v>
      </c>
      <c r="D4" s="4">
        <f>'RP SE'!G14</f>
        <v>1.645374459531796E-4</v>
      </c>
      <c r="E4" s="6"/>
      <c r="H4">
        <v>2</v>
      </c>
      <c r="I4" s="6">
        <f t="shared" ref="I4:I11" si="0">(C4*(1/(D4^2))+E11*(1/(F11^2)))/SUM(1/(D4^2)+1/(F11^2))</f>
        <v>1.0254523888697766E-2</v>
      </c>
      <c r="J4" s="6">
        <f t="shared" ref="J4:J11" si="1">AVERAGE(D4,F11)</f>
        <v>1.6664398729742026E-4</v>
      </c>
      <c r="K4" s="9">
        <f t="shared" ref="K4:K11" si="2">I4-1.96*J4</f>
        <v>9.9279016735948217E-3</v>
      </c>
      <c r="L4" s="9">
        <f t="shared" ref="L4:L11" si="3">I4+1.96*J4</f>
        <v>1.0581146103800711E-2</v>
      </c>
    </row>
    <row r="5" spans="2:12" x14ac:dyDescent="0.2">
      <c r="B5">
        <v>2003</v>
      </c>
      <c r="C5" s="4">
        <v>7.3893945427894996E-3</v>
      </c>
      <c r="D5" s="4">
        <f>'RP SE'!G15</f>
        <v>2.3348616923407815E-4</v>
      </c>
      <c r="E5" s="6"/>
      <c r="H5">
        <v>3</v>
      </c>
      <c r="I5" s="6">
        <f t="shared" si="0"/>
        <v>7.2854437214133014E-3</v>
      </c>
      <c r="J5" s="6">
        <f t="shared" si="1"/>
        <v>2.3596938435468018E-4</v>
      </c>
      <c r="K5" s="9">
        <f t="shared" si="2"/>
        <v>6.8229437280781288E-3</v>
      </c>
      <c r="L5" s="9">
        <f t="shared" si="3"/>
        <v>7.7479437147484741E-3</v>
      </c>
    </row>
    <row r="6" spans="2:12" x14ac:dyDescent="0.2">
      <c r="B6">
        <v>2004</v>
      </c>
      <c r="C6" s="4">
        <v>5.2806320782684598E-3</v>
      </c>
      <c r="D6" s="4">
        <f>'RP SE'!G16</f>
        <v>2.8161437698675861E-4</v>
      </c>
      <c r="E6" s="6"/>
      <c r="H6">
        <v>4</v>
      </c>
      <c r="I6" s="6">
        <f t="shared" si="0"/>
        <v>5.1760131094370689E-3</v>
      </c>
      <c r="J6" s="6">
        <f t="shared" si="1"/>
        <v>2.8408651198383279E-4</v>
      </c>
      <c r="K6" s="9">
        <f t="shared" si="2"/>
        <v>4.6192035459487564E-3</v>
      </c>
      <c r="L6" s="9">
        <f t="shared" si="3"/>
        <v>5.7328226729253815E-3</v>
      </c>
    </row>
    <row r="7" spans="2:12" x14ac:dyDescent="0.2">
      <c r="B7">
        <v>2005</v>
      </c>
      <c r="C7" s="4">
        <v>3.7736616964441101E-3</v>
      </c>
      <c r="D7" s="4">
        <f>'RP SE'!G17</f>
        <v>3.145888016485438E-4</v>
      </c>
      <c r="E7" s="6"/>
      <c r="H7">
        <v>5</v>
      </c>
      <c r="I7" s="6">
        <f t="shared" si="0"/>
        <v>3.6772983303422053E-3</v>
      </c>
      <c r="J7" s="6">
        <f t="shared" si="1"/>
        <v>3.1673366166538105E-4</v>
      </c>
      <c r="K7" s="9">
        <f t="shared" si="2"/>
        <v>3.0565003534780586E-3</v>
      </c>
      <c r="L7" s="9">
        <f t="shared" si="3"/>
        <v>4.2980963072063519E-3</v>
      </c>
    </row>
    <row r="8" spans="2:12" x14ac:dyDescent="0.2">
      <c r="B8">
        <v>2006</v>
      </c>
      <c r="C8" s="4">
        <v>2.6967458418119799E-3</v>
      </c>
      <c r="D8" s="4">
        <f>'RP SE'!G18</f>
        <v>3.367065366086787E-4</v>
      </c>
      <c r="E8" s="6"/>
      <c r="H8">
        <v>6</v>
      </c>
      <c r="I8" s="6">
        <f t="shared" si="0"/>
        <v>2.6125395925594395E-3</v>
      </c>
      <c r="J8" s="6">
        <f t="shared" si="1"/>
        <v>3.3840484856578594E-4</v>
      </c>
      <c r="K8" s="9">
        <f t="shared" si="2"/>
        <v>1.9492660893704991E-3</v>
      </c>
      <c r="L8" s="9">
        <f t="shared" si="3"/>
        <v>3.27581309574838E-3</v>
      </c>
    </row>
    <row r="9" spans="2:12" x14ac:dyDescent="0.2">
      <c r="B9">
        <v>2007</v>
      </c>
      <c r="C9" s="4">
        <v>1.9271568890722099E-3</v>
      </c>
      <c r="D9" s="4">
        <f>'RP SE'!G19</f>
        <v>3.5091836949629882E-4</v>
      </c>
      <c r="E9" s="6"/>
      <c r="H9">
        <v>7</v>
      </c>
      <c r="I9" s="6">
        <f t="shared" si="0"/>
        <v>1.8561039768185252E-3</v>
      </c>
      <c r="J9" s="6">
        <f t="shared" si="1"/>
        <v>3.5215290864336915E-4</v>
      </c>
      <c r="K9" s="9">
        <f t="shared" si="2"/>
        <v>1.1658842758775216E-3</v>
      </c>
      <c r="L9" s="9">
        <f t="shared" si="3"/>
        <v>2.5463236777595287E-3</v>
      </c>
    </row>
    <row r="10" spans="2:12" x14ac:dyDescent="0.2">
      <c r="B10">
        <v>2008</v>
      </c>
      <c r="C10" s="4">
        <v>1.3771908414635899E-3</v>
      </c>
      <c r="D10" s="4">
        <f>'RP SE'!G20</f>
        <v>3.5939222539734406E-4</v>
      </c>
      <c r="E10" s="4">
        <v>1.43950552519696E-2</v>
      </c>
      <c r="F10" s="4">
        <f>'RP SE'!H13</f>
        <v>6.8610092115186771E-5</v>
      </c>
      <c r="H10">
        <v>8</v>
      </c>
      <c r="I10" s="6">
        <f t="shared" si="0"/>
        <v>1.3187102279241874E-3</v>
      </c>
      <c r="J10" s="6">
        <f t="shared" si="1"/>
        <v>3.6018256435695799E-4</v>
      </c>
      <c r="K10" s="9">
        <f t="shared" si="2"/>
        <v>6.1275240178454979E-4</v>
      </c>
      <c r="L10" s="9">
        <f t="shared" si="3"/>
        <v>2.0246680540638249E-3</v>
      </c>
    </row>
    <row r="11" spans="2:12" x14ac:dyDescent="0.2">
      <c r="B11">
        <v>2009</v>
      </c>
      <c r="C11" s="4">
        <v>9.8417239642814504E-4</v>
      </c>
      <c r="D11" s="4">
        <f>'RP SE'!G21</f>
        <v>3.6375326934603194E-4</v>
      </c>
      <c r="E11" s="4">
        <v>1.01643323364597E-2</v>
      </c>
      <c r="F11" s="4">
        <f>'RP SE'!H14</f>
        <v>1.6875052864166089E-4</v>
      </c>
      <c r="H11">
        <v>9</v>
      </c>
      <c r="I11" s="6">
        <f t="shared" si="0"/>
        <v>9.3692845189690809E-4</v>
      </c>
      <c r="J11" s="6">
        <f t="shared" si="1"/>
        <v>3.6414133591768859E-4</v>
      </c>
      <c r="K11" s="9">
        <f t="shared" si="2"/>
        <v>2.2321143349823846E-4</v>
      </c>
      <c r="L11" s="9">
        <f t="shared" si="3"/>
        <v>1.6506454702955777E-3</v>
      </c>
    </row>
    <row r="12" spans="2:12" x14ac:dyDescent="0.2">
      <c r="B12">
        <v>2010</v>
      </c>
      <c r="C12" s="6"/>
      <c r="D12" s="6"/>
      <c r="E12" s="4">
        <v>7.1770236402437602E-3</v>
      </c>
      <c r="F12" s="4">
        <f>'RP SE'!H15</f>
        <v>2.3845259947528224E-4</v>
      </c>
    </row>
    <row r="13" spans="2:12" x14ac:dyDescent="0.2">
      <c r="B13">
        <v>2011</v>
      </c>
      <c r="C13" s="6"/>
      <c r="D13" s="6"/>
      <c r="E13" s="4">
        <v>5.0676883269401901E-3</v>
      </c>
      <c r="F13" s="4">
        <f>'RP SE'!H16</f>
        <v>2.8655864698090696E-4</v>
      </c>
    </row>
    <row r="14" spans="2:12" x14ac:dyDescent="0.2">
      <c r="B14">
        <v>2012</v>
      </c>
      <c r="C14" s="6"/>
      <c r="D14" s="6"/>
      <c r="E14" s="4">
        <v>3.5782890326572199E-3</v>
      </c>
      <c r="F14" s="4">
        <f>'RP SE'!H17</f>
        <v>3.1887852168221824E-4</v>
      </c>
    </row>
    <row r="15" spans="2:12" x14ac:dyDescent="0.2">
      <c r="B15">
        <v>2013</v>
      </c>
      <c r="C15" s="6"/>
      <c r="D15" s="6"/>
      <c r="E15" s="4">
        <v>2.52662586472952E-3</v>
      </c>
      <c r="F15" s="4">
        <f>'RP SE'!H18</f>
        <v>3.4010316052289323E-4</v>
      </c>
    </row>
    <row r="16" spans="2:12" x14ac:dyDescent="0.2">
      <c r="B16">
        <v>2014</v>
      </c>
      <c r="C16" s="6"/>
      <c r="D16" s="6"/>
      <c r="E16" s="4">
        <v>1.7840476836997101E-3</v>
      </c>
      <c r="F16" s="4">
        <f>'RP SE'!H19</f>
        <v>3.5338744779043948E-4</v>
      </c>
    </row>
    <row r="17" spans="2:6" x14ac:dyDescent="0.2">
      <c r="B17">
        <v>2015</v>
      </c>
      <c r="C17" s="6"/>
      <c r="D17" s="6"/>
      <c r="E17" s="4">
        <v>1.2597140645732401E-3</v>
      </c>
      <c r="F17" s="4">
        <f>'RP SE'!H20</f>
        <v>3.6097290331657197E-4</v>
      </c>
    </row>
    <row r="18" spans="2:6" x14ac:dyDescent="0.2">
      <c r="B18">
        <v>2016</v>
      </c>
      <c r="C18" s="6"/>
      <c r="D18" s="6"/>
      <c r="E18" s="4">
        <v>8.8948268534661998E-4</v>
      </c>
      <c r="F18" s="4">
        <f>'RP SE'!H21</f>
        <v>3.6452940248934523E-4</v>
      </c>
    </row>
    <row r="22" spans="2:6" x14ac:dyDescent="0.2">
      <c r="C22" s="10">
        <f>AVERAGE(C3:C11)</f>
        <v>5.3598625770956438E-3</v>
      </c>
      <c r="E22" s="10">
        <f>AVERAGE(E10:E18)</f>
        <v>5.204695431846618E-3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G25" sqref="G25"/>
    </sheetView>
  </sheetViews>
  <sheetFormatPr baseColWidth="10" defaultRowHeight="16" x14ac:dyDescent="0.2"/>
  <cols>
    <col min="2" max="2" width="23.83203125" style="3" bestFit="1" customWidth="1"/>
    <col min="4" max="4" width="21.83203125" bestFit="1" customWidth="1"/>
    <col min="6" max="7" width="21.83203125" bestFit="1" customWidth="1"/>
    <col min="8" max="8" width="22.83203125" bestFit="1" customWidth="1"/>
    <col min="9" max="10" width="17.83203125" bestFit="1" customWidth="1"/>
  </cols>
  <sheetData>
    <row r="1" spans="1:10" x14ac:dyDescent="0.2">
      <c r="A1" t="s">
        <v>1</v>
      </c>
      <c r="B1" s="3" t="s">
        <v>2</v>
      </c>
      <c r="C1" t="s">
        <v>0</v>
      </c>
      <c r="D1" s="3" t="s">
        <v>3</v>
      </c>
      <c r="F1" s="3" t="s">
        <v>4</v>
      </c>
      <c r="G1" s="3" t="s">
        <v>2</v>
      </c>
      <c r="H1" s="3" t="s">
        <v>3</v>
      </c>
      <c r="I1" s="3" t="s">
        <v>5</v>
      </c>
      <c r="J1" s="3" t="s">
        <v>6</v>
      </c>
    </row>
    <row r="2" spans="1:10" x14ac:dyDescent="0.2">
      <c r="A2">
        <v>1</v>
      </c>
      <c r="B2" s="2">
        <v>1.0114389707347899E-5</v>
      </c>
      <c r="C2">
        <v>1</v>
      </c>
      <c r="D2" s="2">
        <v>1.0456908315622799E-5</v>
      </c>
      <c r="F2">
        <v>1</v>
      </c>
      <c r="G2" s="2">
        <f>SUM(B2:B13)</f>
        <v>7.980183034825935E-4</v>
      </c>
      <c r="H2" s="2">
        <f>SUM(D2:D13)</f>
        <v>8.2332110538224125E-4</v>
      </c>
      <c r="I2" s="4">
        <v>1.44695407541326E-2</v>
      </c>
      <c r="J2" s="4">
        <v>1.43950552519696E-2</v>
      </c>
    </row>
    <row r="3" spans="1:10" x14ac:dyDescent="0.2">
      <c r="A3">
        <v>2</v>
      </c>
      <c r="B3" s="2">
        <v>2.20820672277287E-5</v>
      </c>
      <c r="C3">
        <v>1</v>
      </c>
      <c r="D3" s="2">
        <v>2.2621860858030001E-5</v>
      </c>
      <c r="F3">
        <v>2</v>
      </c>
      <c r="G3" s="2">
        <f>SUM(B14:B25)</f>
        <v>1.9744493514381551E-3</v>
      </c>
      <c r="H3" s="2">
        <f>SUM(D14:D25)</f>
        <v>2.0250063436999307E-3</v>
      </c>
      <c r="I3" s="4">
        <v>1.03402681534502E-2</v>
      </c>
      <c r="J3" s="4">
        <v>1.01643323364597E-2</v>
      </c>
    </row>
    <row r="4" spans="1:10" x14ac:dyDescent="0.2">
      <c r="A4">
        <v>3</v>
      </c>
      <c r="B4" s="2">
        <v>3.2779421339186901E-5</v>
      </c>
      <c r="C4">
        <v>1</v>
      </c>
      <c r="D4" s="2">
        <v>3.3767887685210498E-5</v>
      </c>
      <c r="F4">
        <v>3</v>
      </c>
      <c r="G4" s="2">
        <f>SUM(B26:B37)</f>
        <v>2.8018340308089379E-3</v>
      </c>
      <c r="H4" s="2">
        <f>SUM(D26:D37)</f>
        <v>2.8614311937033869E-3</v>
      </c>
      <c r="I4" s="4">
        <v>7.3893945427894996E-3</v>
      </c>
      <c r="J4" s="4">
        <v>7.1770236402437602E-3</v>
      </c>
    </row>
    <row r="5" spans="1:10" x14ac:dyDescent="0.2">
      <c r="A5">
        <v>4</v>
      </c>
      <c r="B5" s="2">
        <v>4.3176452010367701E-5</v>
      </c>
      <c r="C5">
        <v>1</v>
      </c>
      <c r="D5" s="2">
        <v>4.4645869351908797E-5</v>
      </c>
      <c r="F5">
        <v>4</v>
      </c>
      <c r="G5" s="2">
        <f>SUM(B38:B49)</f>
        <v>3.3793725238411036E-3</v>
      </c>
      <c r="H5" s="2">
        <f>SUM(D38:D49)</f>
        <v>3.4387037637708838E-3</v>
      </c>
      <c r="I5" s="4">
        <v>5.2806320782684598E-3</v>
      </c>
      <c r="J5" s="4">
        <v>5.0676883269401901E-3</v>
      </c>
    </row>
    <row r="6" spans="1:10" x14ac:dyDescent="0.2">
      <c r="A6">
        <v>5</v>
      </c>
      <c r="B6" s="2">
        <v>5.3443492652974103E-5</v>
      </c>
      <c r="C6">
        <v>1</v>
      </c>
      <c r="D6" s="2">
        <v>5.5274973911361997E-5</v>
      </c>
      <c r="F6">
        <v>5</v>
      </c>
      <c r="G6" s="2">
        <f>SUM(B50:B61)</f>
        <v>3.7750656197825254E-3</v>
      </c>
      <c r="H6" s="2">
        <f>SUM(D50:D61)</f>
        <v>3.8265422601866188E-3</v>
      </c>
      <c r="I6" s="4">
        <v>3.7736616964441101E-3</v>
      </c>
      <c r="J6" s="4">
        <v>3.5782890326572199E-3</v>
      </c>
    </row>
    <row r="7" spans="1:10" x14ac:dyDescent="0.2">
      <c r="A7">
        <v>6</v>
      </c>
      <c r="B7" s="2">
        <v>6.3373803454050298E-5</v>
      </c>
      <c r="C7">
        <v>1</v>
      </c>
      <c r="D7" s="2">
        <v>6.5670586060816196E-5</v>
      </c>
      <c r="F7">
        <v>6</v>
      </c>
      <c r="G7" s="2">
        <f>SUM(B62:B73)</f>
        <v>4.0404784393041444E-3</v>
      </c>
      <c r="H7" s="2">
        <f>SUM(D62:D73)</f>
        <v>4.081237926274719E-3</v>
      </c>
      <c r="I7" s="4">
        <v>2.6967458418119799E-3</v>
      </c>
      <c r="J7" s="4">
        <v>2.52662586472952E-3</v>
      </c>
    </row>
    <row r="8" spans="1:10" x14ac:dyDescent="0.2">
      <c r="A8">
        <v>7</v>
      </c>
      <c r="B8" s="2">
        <v>7.2999349086429004E-5</v>
      </c>
      <c r="C8">
        <v>1</v>
      </c>
      <c r="D8" s="2">
        <v>7.5504666700831004E-5</v>
      </c>
      <c r="F8">
        <v>7</v>
      </c>
      <c r="G8" s="2">
        <f>SUM(B74:B85)</f>
        <v>4.2110204339555861E-3</v>
      </c>
      <c r="H8" s="2">
        <f>SUM(D74:D85)</f>
        <v>4.2406493734852739E-3</v>
      </c>
      <c r="I8" s="4">
        <v>1.9271568890722099E-3</v>
      </c>
      <c r="J8" s="4">
        <v>1.7840476836997101E-3</v>
      </c>
    </row>
    <row r="9" spans="1:10" x14ac:dyDescent="0.2">
      <c r="A9">
        <v>8</v>
      </c>
      <c r="B9" s="2">
        <v>8.2325553512049002E-5</v>
      </c>
      <c r="C9">
        <v>1</v>
      </c>
      <c r="D9" s="2">
        <v>8.5088157901479106E-5</v>
      </c>
      <c r="F9">
        <v>8</v>
      </c>
      <c r="G9" s="2">
        <f>SUM(B86:B97)</f>
        <v>4.3127067047681288E-3</v>
      </c>
      <c r="H9" s="2">
        <f>SUM(D86:D97)</f>
        <v>4.3316748397988639E-3</v>
      </c>
      <c r="I9" s="4">
        <v>1.3771908414635899E-3</v>
      </c>
      <c r="J9" s="4">
        <v>1.2597140645732401E-3</v>
      </c>
    </row>
    <row r="10" spans="1:10" x14ac:dyDescent="0.2">
      <c r="A10">
        <v>9</v>
      </c>
      <c r="B10" s="2">
        <v>9.1424910528625897E-5</v>
      </c>
      <c r="C10">
        <v>1</v>
      </c>
      <c r="D10" s="2">
        <v>9.4317412905523898E-5</v>
      </c>
      <c r="F10">
        <v>9</v>
      </c>
      <c r="G10" s="2">
        <f>SUM(B98:B109)</f>
        <v>4.3650392321523835E-3</v>
      </c>
      <c r="H10" s="2">
        <f>SUM(D98:D109)</f>
        <v>4.374352829872143E-3</v>
      </c>
      <c r="I10" s="4">
        <v>9.8417239642814504E-4</v>
      </c>
      <c r="J10" s="4">
        <v>8.8948268534661998E-4</v>
      </c>
    </row>
    <row r="11" spans="1:10" x14ac:dyDescent="0.2">
      <c r="A11">
        <v>10</v>
      </c>
      <c r="B11" s="2">
        <v>1.0031829837078E-4</v>
      </c>
      <c r="C11">
        <v>1</v>
      </c>
      <c r="D11" s="2">
        <v>1.03357513449595E-4</v>
      </c>
    </row>
    <row r="12" spans="1:10" x14ac:dyDescent="0.2">
      <c r="A12">
        <v>11</v>
      </c>
      <c r="B12" s="2">
        <v>1.0882004017490501E-4</v>
      </c>
      <c r="C12">
        <v>1</v>
      </c>
      <c r="D12" s="2">
        <v>1.12064872404626E-4</v>
      </c>
      <c r="G12" t="s">
        <v>9</v>
      </c>
    </row>
    <row r="13" spans="1:10" x14ac:dyDescent="0.2">
      <c r="A13">
        <v>12</v>
      </c>
      <c r="B13" s="2">
        <v>1.1716052541814899E-4</v>
      </c>
      <c r="C13">
        <v>1</v>
      </c>
      <c r="D13" s="2">
        <v>1.20550395837236E-4</v>
      </c>
      <c r="G13" s="2">
        <f>AVERAGE(B2:B13)</f>
        <v>6.6501525290216129E-5</v>
      </c>
      <c r="H13" s="2">
        <f>AVERAGE(D2:D13)</f>
        <v>6.8610092115186771E-5</v>
      </c>
      <c r="I13" s="4">
        <v>1.44695407541326E-2</v>
      </c>
      <c r="J13" s="4">
        <v>1.43950552519696E-2</v>
      </c>
    </row>
    <row r="14" spans="1:10" x14ac:dyDescent="0.2">
      <c r="A14">
        <v>1</v>
      </c>
      <c r="B14" s="2">
        <v>1.25233712612462E-4</v>
      </c>
      <c r="C14">
        <v>2</v>
      </c>
      <c r="D14" s="2">
        <v>1.28796093529525E-4</v>
      </c>
      <c r="G14" s="2">
        <f>AVERAGE(B14:B25)</f>
        <v>1.645374459531796E-4</v>
      </c>
      <c r="H14" s="2">
        <f>AVERAGE(D14:D25)</f>
        <v>1.6875052864166089E-4</v>
      </c>
      <c r="I14" s="4">
        <v>1.03402681534502E-2</v>
      </c>
      <c r="J14" s="4">
        <v>1.01643323364597E-2</v>
      </c>
    </row>
    <row r="15" spans="1:10" x14ac:dyDescent="0.2">
      <c r="A15">
        <v>2</v>
      </c>
      <c r="B15" s="2">
        <v>1.3312204459696499E-4</v>
      </c>
      <c r="C15">
        <v>2</v>
      </c>
      <c r="D15" s="2">
        <v>1.3684556041339101E-4</v>
      </c>
      <c r="G15" s="2">
        <f>AVERAGE(B26:B37)</f>
        <v>2.3348616923407815E-4</v>
      </c>
      <c r="H15" s="2">
        <f>AVERAGE(D26:D37)</f>
        <v>2.3845259947528224E-4</v>
      </c>
      <c r="I15" s="4">
        <v>7.3893945427894996E-3</v>
      </c>
      <c r="J15" s="4">
        <v>7.1770236402437602E-3</v>
      </c>
    </row>
    <row r="16" spans="1:10" x14ac:dyDescent="0.2">
      <c r="A16">
        <v>3</v>
      </c>
      <c r="B16" s="2">
        <v>1.40738420205647E-4</v>
      </c>
      <c r="C16">
        <v>2</v>
      </c>
      <c r="D16" s="2">
        <v>1.44600236006263E-4</v>
      </c>
      <c r="G16" s="2">
        <f>AVERAGE(B38:B49)</f>
        <v>2.8161437698675861E-4</v>
      </c>
      <c r="H16" s="2">
        <f>AVERAGE(D38:D49)</f>
        <v>2.8655864698090696E-4</v>
      </c>
      <c r="I16" s="4">
        <v>5.2806320782684598E-3</v>
      </c>
      <c r="J16" s="4">
        <v>5.0676883269401901E-3</v>
      </c>
    </row>
    <row r="17" spans="1:10" x14ac:dyDescent="0.2">
      <c r="A17">
        <v>4</v>
      </c>
      <c r="B17" s="2">
        <v>1.4814183257091501E-4</v>
      </c>
      <c r="C17">
        <v>2</v>
      </c>
      <c r="D17" s="2">
        <v>1.5213030001272099E-4</v>
      </c>
      <c r="G17" s="2">
        <f>AVERAGE(B50:B61)</f>
        <v>3.145888016485438E-4</v>
      </c>
      <c r="H17" s="2">
        <f>AVERAGE(D50:D61)</f>
        <v>3.1887852168221824E-4</v>
      </c>
      <c r="I17" s="4">
        <v>3.7736616964441101E-3</v>
      </c>
      <c r="J17" s="4">
        <v>3.5782890326572199E-3</v>
      </c>
    </row>
    <row r="18" spans="1:10" x14ac:dyDescent="0.2">
      <c r="A18">
        <v>5</v>
      </c>
      <c r="B18" s="2">
        <v>1.55375893177716E-4</v>
      </c>
      <c r="C18">
        <v>2</v>
      </c>
      <c r="D18" s="2">
        <v>1.59410570145807E-4</v>
      </c>
      <c r="G18" s="2">
        <f>AVERAGE(B62:B73)</f>
        <v>3.367065366086787E-4</v>
      </c>
      <c r="H18" s="2">
        <f>AVERAGE(D62:D73)</f>
        <v>3.4010316052289323E-4</v>
      </c>
      <c r="I18" s="4">
        <v>2.6967458418119799E-3</v>
      </c>
      <c r="J18" s="4">
        <v>2.52662586472952E-3</v>
      </c>
    </row>
    <row r="19" spans="1:10" x14ac:dyDescent="0.2">
      <c r="A19">
        <v>6</v>
      </c>
      <c r="B19" s="2">
        <v>1.62395202068839E-4</v>
      </c>
      <c r="C19">
        <v>2</v>
      </c>
      <c r="D19" s="2">
        <v>1.66496143674235E-4</v>
      </c>
      <c r="G19" s="2">
        <f>AVERAGE(B74:B85)</f>
        <v>3.5091836949629882E-4</v>
      </c>
      <c r="H19" s="2">
        <f>AVERAGE(D74:D85)</f>
        <v>3.5338744779043948E-4</v>
      </c>
      <c r="I19" s="4">
        <v>1.9271568890722099E-3</v>
      </c>
      <c r="J19" s="4">
        <v>1.7840476836997101E-3</v>
      </c>
    </row>
    <row r="20" spans="1:10" x14ac:dyDescent="0.2">
      <c r="A20">
        <v>7</v>
      </c>
      <c r="B20" s="2">
        <v>1.69031425885732E-4</v>
      </c>
      <c r="C20">
        <v>2</v>
      </c>
      <c r="D20" s="2">
        <v>1.73368661995227E-4</v>
      </c>
      <c r="G20" s="2">
        <f>AVERAGE(B86:B97)</f>
        <v>3.5939222539734406E-4</v>
      </c>
      <c r="H20" s="2">
        <f>AVERAGE(D86:D97)</f>
        <v>3.6097290331657197E-4</v>
      </c>
      <c r="I20" s="4">
        <v>1.3771908414635899E-3</v>
      </c>
      <c r="J20" s="4">
        <v>1.2597140645732401E-3</v>
      </c>
    </row>
    <row r="21" spans="1:10" x14ac:dyDescent="0.2">
      <c r="A21">
        <v>8</v>
      </c>
      <c r="B21" s="2">
        <v>1.7564619910692101E-4</v>
      </c>
      <c r="C21">
        <v>2</v>
      </c>
      <c r="D21" s="2">
        <v>1.8005450398687699E-4</v>
      </c>
      <c r="G21" s="2">
        <f>AVERAGE(B98:B109)</f>
        <v>3.6375326934603194E-4</v>
      </c>
      <c r="H21" s="2">
        <f>AVERAGE(D98:D109)</f>
        <v>3.6452940248934523E-4</v>
      </c>
      <c r="I21" s="4">
        <v>9.8417239642814504E-4</v>
      </c>
      <c r="J21" s="4">
        <v>8.8948268534661998E-4</v>
      </c>
    </row>
    <row r="22" spans="1:10" x14ac:dyDescent="0.2">
      <c r="A22">
        <v>9</v>
      </c>
      <c r="B22" s="2">
        <v>1.8208074909556701E-4</v>
      </c>
      <c r="C22">
        <v>2</v>
      </c>
      <c r="D22" s="2">
        <v>1.86572796281878E-4</v>
      </c>
    </row>
    <row r="23" spans="1:10" x14ac:dyDescent="0.2">
      <c r="A23">
        <v>10</v>
      </c>
      <c r="B23" s="2">
        <v>1.88265510611414E-4</v>
      </c>
      <c r="C23">
        <v>2</v>
      </c>
      <c r="D23" s="2">
        <v>1.9287040619295201E-4</v>
      </c>
    </row>
    <row r="24" spans="1:10" x14ac:dyDescent="0.2">
      <c r="A24">
        <v>11</v>
      </c>
      <c r="B24" s="2">
        <v>1.9428533874609E-4</v>
      </c>
      <c r="C24">
        <v>2</v>
      </c>
      <c r="D24" s="2">
        <v>1.9897986164028701E-4</v>
      </c>
    </row>
    <row r="25" spans="1:10" x14ac:dyDescent="0.2">
      <c r="A25">
        <v>12</v>
      </c>
      <c r="B25" s="2">
        <v>2.0013302275988701E-4</v>
      </c>
      <c r="C25">
        <v>2</v>
      </c>
      <c r="D25" s="2">
        <v>2.0488120982076801E-4</v>
      </c>
    </row>
    <row r="26" spans="1:10" x14ac:dyDescent="0.2">
      <c r="A26">
        <v>1</v>
      </c>
      <c r="B26" s="2">
        <v>2.0582634464079999E-4</v>
      </c>
      <c r="C26">
        <v>3</v>
      </c>
      <c r="D26" s="2">
        <v>2.1066580908718E-4</v>
      </c>
    </row>
    <row r="27" spans="1:10" x14ac:dyDescent="0.2">
      <c r="A27">
        <v>2</v>
      </c>
      <c r="B27" s="2">
        <v>2.1138364844658499E-4</v>
      </c>
      <c r="C27">
        <v>3</v>
      </c>
      <c r="D27" s="2">
        <v>2.16226427239728E-4</v>
      </c>
    </row>
    <row r="28" spans="1:10" x14ac:dyDescent="0.2">
      <c r="A28">
        <v>3</v>
      </c>
      <c r="B28" s="2">
        <v>2.1675662602401E-4</v>
      </c>
      <c r="C28">
        <v>3</v>
      </c>
      <c r="D28" s="2">
        <v>2.2168057883159301E-4</v>
      </c>
    </row>
    <row r="29" spans="1:10" x14ac:dyDescent="0.2">
      <c r="A29">
        <v>4</v>
      </c>
      <c r="B29" s="2">
        <v>2.2201159944716699E-4</v>
      </c>
      <c r="C29">
        <v>3</v>
      </c>
      <c r="D29" s="2">
        <v>2.26882366859275E-4</v>
      </c>
    </row>
    <row r="30" spans="1:10" x14ac:dyDescent="0.2">
      <c r="A30">
        <v>5</v>
      </c>
      <c r="B30" s="2">
        <v>2.2707306475723901E-4</v>
      </c>
      <c r="C30">
        <v>3</v>
      </c>
      <c r="D30" s="2">
        <v>2.31988285337803E-4</v>
      </c>
    </row>
    <row r="31" spans="1:10" x14ac:dyDescent="0.2">
      <c r="A31">
        <v>6</v>
      </c>
      <c r="B31" s="2">
        <v>2.31948422221077E-4</v>
      </c>
      <c r="C31">
        <v>3</v>
      </c>
      <c r="D31" s="2">
        <v>2.3693748065123599E-4</v>
      </c>
    </row>
    <row r="32" spans="1:10" x14ac:dyDescent="0.2">
      <c r="A32">
        <v>7</v>
      </c>
      <c r="B32" s="2">
        <v>2.36686562311063E-4</v>
      </c>
      <c r="C32">
        <v>3</v>
      </c>
      <c r="D32" s="2">
        <v>2.4173333370661399E-4</v>
      </c>
    </row>
    <row r="33" spans="1:4" x14ac:dyDescent="0.2">
      <c r="A33">
        <v>8</v>
      </c>
      <c r="B33" s="2">
        <v>2.4130748979495599E-4</v>
      </c>
      <c r="C33">
        <v>3</v>
      </c>
      <c r="D33" s="2">
        <v>2.46348090172418E-4</v>
      </c>
    </row>
    <row r="34" spans="1:4" x14ac:dyDescent="0.2">
      <c r="A34">
        <v>9</v>
      </c>
      <c r="B34" s="2">
        <v>2.4581148696470101E-4</v>
      </c>
      <c r="C34">
        <v>3</v>
      </c>
      <c r="D34" s="2">
        <v>2.5083738702782798E-4</v>
      </c>
    </row>
    <row r="35" spans="1:4" x14ac:dyDescent="0.2">
      <c r="A35">
        <v>10</v>
      </c>
      <c r="B35" s="2">
        <v>2.5014907296840797E-4</v>
      </c>
      <c r="C35">
        <v>3</v>
      </c>
      <c r="D35" s="2">
        <v>2.5517729857950502E-4</v>
      </c>
    </row>
    <row r="36" spans="1:4" x14ac:dyDescent="0.2">
      <c r="A36">
        <v>11</v>
      </c>
      <c r="B36" s="2">
        <v>2.5439112939677202E-4</v>
      </c>
      <c r="C36">
        <v>3</v>
      </c>
      <c r="D36" s="2">
        <v>2.59423770757978E-4</v>
      </c>
    </row>
    <row r="37" spans="1:4" x14ac:dyDescent="0.2">
      <c r="A37">
        <v>12</v>
      </c>
      <c r="B37" s="2">
        <v>2.5848858383616E-4</v>
      </c>
      <c r="C37">
        <v>3</v>
      </c>
      <c r="D37" s="2">
        <v>2.6353036545222902E-4</v>
      </c>
    </row>
    <row r="38" spans="1:4" x14ac:dyDescent="0.2">
      <c r="A38">
        <v>1</v>
      </c>
      <c r="B38" s="2">
        <v>2.6250275995857802E-4</v>
      </c>
      <c r="C38">
        <v>4</v>
      </c>
      <c r="D38" s="2">
        <v>2.6750929646813398E-4</v>
      </c>
    </row>
    <row r="39" spans="1:4" x14ac:dyDescent="0.2">
      <c r="A39">
        <v>2</v>
      </c>
      <c r="B39" s="2">
        <v>2.6635717340527402E-4</v>
      </c>
      <c r="C39">
        <v>4</v>
      </c>
      <c r="D39" s="2">
        <v>2.7137176684377898E-4</v>
      </c>
    </row>
    <row r="40" spans="1:4" x14ac:dyDescent="0.2">
      <c r="A40">
        <v>3</v>
      </c>
      <c r="B40" s="2">
        <v>2.7002047297281097E-4</v>
      </c>
      <c r="C40">
        <v>4</v>
      </c>
      <c r="D40" s="2">
        <v>2.7511130300671897E-4</v>
      </c>
    </row>
    <row r="41" spans="1:4" x14ac:dyDescent="0.2">
      <c r="A41">
        <v>4</v>
      </c>
      <c r="B41" s="2">
        <v>2.7366419331168601E-4</v>
      </c>
      <c r="C41">
        <v>4</v>
      </c>
      <c r="D41" s="2">
        <v>2.7870473460917802E-4</v>
      </c>
    </row>
    <row r="42" spans="1:4" x14ac:dyDescent="0.2">
      <c r="A42">
        <v>5</v>
      </c>
      <c r="B42" s="2">
        <v>2.7716399107109702E-4</v>
      </c>
      <c r="C42">
        <v>4</v>
      </c>
      <c r="D42" s="2">
        <v>2.8219547591151598E-4</v>
      </c>
    </row>
    <row r="43" spans="1:4" x14ac:dyDescent="0.2">
      <c r="A43">
        <v>6</v>
      </c>
      <c r="B43" s="2">
        <v>2.8053979841757598E-4</v>
      </c>
      <c r="C43">
        <v>4</v>
      </c>
      <c r="D43" s="2">
        <v>2.85586453557036E-4</v>
      </c>
    </row>
    <row r="44" spans="1:4" x14ac:dyDescent="0.2">
      <c r="A44">
        <v>7</v>
      </c>
      <c r="B44" s="2">
        <v>2.8385655894623102E-4</v>
      </c>
      <c r="C44">
        <v>4</v>
      </c>
      <c r="D44" s="2">
        <v>2.8883583695418698E-4</v>
      </c>
    </row>
    <row r="45" spans="1:4" x14ac:dyDescent="0.2">
      <c r="A45">
        <v>8</v>
      </c>
      <c r="B45" s="2">
        <v>2.8705093311510597E-4</v>
      </c>
      <c r="C45">
        <v>4</v>
      </c>
      <c r="D45" s="2">
        <v>2.9197858610811601E-4</v>
      </c>
    </row>
    <row r="46" spans="1:4" x14ac:dyDescent="0.2">
      <c r="A46">
        <v>9</v>
      </c>
      <c r="B46" s="2">
        <v>2.90138554025073E-4</v>
      </c>
      <c r="C46">
        <v>4</v>
      </c>
      <c r="D46" s="2">
        <v>2.9503428878198298E-4</v>
      </c>
    </row>
    <row r="47" spans="1:4" x14ac:dyDescent="0.2">
      <c r="A47">
        <v>10</v>
      </c>
      <c r="B47" s="2">
        <v>2.9314796991325502E-4</v>
      </c>
      <c r="C47">
        <v>4</v>
      </c>
      <c r="D47" s="2">
        <v>2.9797121169603598E-4</v>
      </c>
    </row>
    <row r="48" spans="1:4" x14ac:dyDescent="0.2">
      <c r="A48">
        <v>11</v>
      </c>
      <c r="B48" s="2">
        <v>2.9605599781636798E-4</v>
      </c>
      <c r="C48">
        <v>4</v>
      </c>
      <c r="D48" s="2">
        <v>3.0083686708026302E-4</v>
      </c>
    </row>
    <row r="49" spans="1:4" x14ac:dyDescent="0.2">
      <c r="A49">
        <v>12</v>
      </c>
      <c r="B49" s="2">
        <v>2.98874120888049E-4</v>
      </c>
      <c r="C49">
        <v>4</v>
      </c>
      <c r="D49" s="2">
        <v>3.0356794275393701E-4</v>
      </c>
    </row>
    <row r="50" spans="1:4" x14ac:dyDescent="0.2">
      <c r="A50">
        <v>1</v>
      </c>
      <c r="B50" s="2">
        <v>3.0159377801322899E-4</v>
      </c>
      <c r="C50">
        <v>5</v>
      </c>
      <c r="D50" s="2">
        <v>3.06225638362578E-4</v>
      </c>
    </row>
    <row r="51" spans="1:4" x14ac:dyDescent="0.2">
      <c r="A51">
        <v>2</v>
      </c>
      <c r="B51" s="2">
        <v>3.0418869986553499E-4</v>
      </c>
      <c r="C51">
        <v>5</v>
      </c>
      <c r="D51" s="2">
        <v>3.08788773738828E-4</v>
      </c>
    </row>
    <row r="52" spans="1:4" x14ac:dyDescent="0.2">
      <c r="A52">
        <v>3</v>
      </c>
      <c r="B52" s="2">
        <v>3.06739039488313E-4</v>
      </c>
      <c r="C52">
        <v>5</v>
      </c>
      <c r="D52" s="2">
        <v>3.1126565157948901E-4</v>
      </c>
    </row>
    <row r="53" spans="1:4" x14ac:dyDescent="0.2">
      <c r="A53">
        <v>4</v>
      </c>
      <c r="B53" s="2">
        <v>3.0920046387179398E-4</v>
      </c>
      <c r="C53">
        <v>5</v>
      </c>
      <c r="D53" s="2">
        <v>3.1366659316849402E-4</v>
      </c>
    </row>
    <row r="54" spans="1:4" x14ac:dyDescent="0.2">
      <c r="A54">
        <v>5</v>
      </c>
      <c r="B54" s="2">
        <v>3.1157630574440401E-4</v>
      </c>
      <c r="C54">
        <v>5</v>
      </c>
      <c r="D54" s="2">
        <v>3.1598131812574998E-4</v>
      </c>
    </row>
    <row r="55" spans="1:4" x14ac:dyDescent="0.2">
      <c r="A55">
        <v>6</v>
      </c>
      <c r="B55" s="2">
        <v>3.1390601195069897E-4</v>
      </c>
      <c r="C55">
        <v>5</v>
      </c>
      <c r="D55" s="2">
        <v>3.18241067380369E-4</v>
      </c>
    </row>
    <row r="56" spans="1:4" x14ac:dyDescent="0.2">
      <c r="A56">
        <v>7</v>
      </c>
      <c r="B56" s="2">
        <v>3.16130960674851E-4</v>
      </c>
      <c r="C56">
        <v>5</v>
      </c>
      <c r="D56" s="2">
        <v>3.2040481230214302E-4</v>
      </c>
    </row>
    <row r="57" spans="1:4" x14ac:dyDescent="0.2">
      <c r="A57">
        <v>8</v>
      </c>
      <c r="B57" s="2">
        <v>3.1829184587164102E-4</v>
      </c>
      <c r="C57">
        <v>5</v>
      </c>
      <c r="D57" s="2">
        <v>3.2251236704734202E-4</v>
      </c>
    </row>
    <row r="58" spans="1:4" x14ac:dyDescent="0.2">
      <c r="A58">
        <v>9</v>
      </c>
      <c r="B58" s="2">
        <v>3.2037650764187898E-4</v>
      </c>
      <c r="C58">
        <v>5</v>
      </c>
      <c r="D58" s="2">
        <v>3.2452759901037501E-4</v>
      </c>
    </row>
    <row r="59" spans="1:4" x14ac:dyDescent="0.2">
      <c r="A59">
        <v>10</v>
      </c>
      <c r="B59" s="2">
        <v>3.2242937692880701E-4</v>
      </c>
      <c r="C59">
        <v>5</v>
      </c>
      <c r="D59" s="2">
        <v>3.2645714209081703E-4</v>
      </c>
    </row>
    <row r="60" spans="1:4" x14ac:dyDescent="0.2">
      <c r="A60">
        <v>11</v>
      </c>
      <c r="B60" s="2">
        <v>3.24377969838351E-4</v>
      </c>
      <c r="C60">
        <v>5</v>
      </c>
      <c r="D60" s="2">
        <v>3.2833107257759997E-4</v>
      </c>
    </row>
    <row r="61" spans="1:4" x14ac:dyDescent="0.2">
      <c r="A61">
        <v>12</v>
      </c>
      <c r="B61" s="2">
        <v>3.2625465989302298E-4</v>
      </c>
      <c r="C61">
        <v>5</v>
      </c>
      <c r="D61" s="2">
        <v>3.3014022480283399E-4</v>
      </c>
    </row>
    <row r="62" spans="1:4" x14ac:dyDescent="0.2">
      <c r="A62">
        <v>1</v>
      </c>
      <c r="B62" s="2">
        <v>3.28082985105316E-4</v>
      </c>
      <c r="C62">
        <v>6</v>
      </c>
      <c r="D62" s="2">
        <v>3.3190041429558801E-4</v>
      </c>
    </row>
    <row r="63" spans="1:4" x14ac:dyDescent="0.2">
      <c r="A63">
        <v>2</v>
      </c>
      <c r="B63" s="2">
        <v>3.29839993617582E-4</v>
      </c>
      <c r="C63">
        <v>6</v>
      </c>
      <c r="D63" s="2">
        <v>3.33571448630368E-4</v>
      </c>
    </row>
    <row r="64" spans="1:4" x14ac:dyDescent="0.2">
      <c r="A64">
        <v>3</v>
      </c>
      <c r="B64" s="2">
        <v>3.3154409696785797E-4</v>
      </c>
      <c r="C64">
        <v>6</v>
      </c>
      <c r="D64" s="2">
        <v>3.3518121746627501E-4</v>
      </c>
    </row>
    <row r="65" spans="1:4" x14ac:dyDescent="0.2">
      <c r="A65">
        <v>4</v>
      </c>
      <c r="B65" s="2">
        <v>3.3317918445667201E-4</v>
      </c>
      <c r="C65">
        <v>6</v>
      </c>
      <c r="D65" s="2">
        <v>3.3676103832027798E-4</v>
      </c>
    </row>
    <row r="66" spans="1:4" x14ac:dyDescent="0.2">
      <c r="A66">
        <v>5</v>
      </c>
      <c r="B66" s="2">
        <v>3.3476338680969503E-4</v>
      </c>
      <c r="C66">
        <v>6</v>
      </c>
      <c r="D66" s="2">
        <v>3.38276609289436E-4</v>
      </c>
    </row>
    <row r="67" spans="1:4" x14ac:dyDescent="0.2">
      <c r="A67">
        <v>6</v>
      </c>
      <c r="B67" s="2">
        <v>3.3629254481121001E-4</v>
      </c>
      <c r="C67">
        <v>6</v>
      </c>
      <c r="D67" s="2">
        <v>3.39717324185776E-4</v>
      </c>
    </row>
    <row r="68" spans="1:4" x14ac:dyDescent="0.2">
      <c r="A68">
        <v>7</v>
      </c>
      <c r="B68" s="2">
        <v>3.3775707767992402E-4</v>
      </c>
      <c r="C68">
        <v>6</v>
      </c>
      <c r="D68" s="2">
        <v>3.4111821374673901E-4</v>
      </c>
    </row>
    <row r="69" spans="1:4" x14ac:dyDescent="0.2">
      <c r="A69">
        <v>8</v>
      </c>
      <c r="B69" s="2">
        <v>3.3916882662847101E-4</v>
      </c>
      <c r="C69">
        <v>6</v>
      </c>
      <c r="D69" s="2">
        <v>3.4246242524307602E-4</v>
      </c>
    </row>
    <row r="70" spans="1:4" x14ac:dyDescent="0.2">
      <c r="A70">
        <v>9</v>
      </c>
      <c r="B70" s="2">
        <v>3.4052624988504003E-4</v>
      </c>
      <c r="C70">
        <v>6</v>
      </c>
      <c r="D70" s="2">
        <v>3.4375034419542399E-4</v>
      </c>
    </row>
    <row r="71" spans="1:4" x14ac:dyDescent="0.2">
      <c r="A71">
        <v>10</v>
      </c>
      <c r="B71" s="2">
        <v>3.4186123433468002E-4</v>
      </c>
      <c r="C71">
        <v>6</v>
      </c>
      <c r="D71" s="2">
        <v>3.4498937808492602E-4</v>
      </c>
    </row>
    <row r="72" spans="1:4" x14ac:dyDescent="0.2">
      <c r="A72">
        <v>11</v>
      </c>
      <c r="B72" s="2">
        <v>3.4312803999472102E-4</v>
      </c>
      <c r="C72">
        <v>6</v>
      </c>
      <c r="D72" s="2">
        <v>3.46187118052488E-4</v>
      </c>
    </row>
    <row r="73" spans="1:4" x14ac:dyDescent="0.2">
      <c r="A73">
        <v>12</v>
      </c>
      <c r="B73" s="2">
        <v>3.44334819012976E-4</v>
      </c>
      <c r="C73">
        <v>6</v>
      </c>
      <c r="D73" s="2">
        <v>3.4732239476434503E-4</v>
      </c>
    </row>
    <row r="74" spans="1:4" x14ac:dyDescent="0.2">
      <c r="A74">
        <v>1</v>
      </c>
      <c r="B74" s="2">
        <v>3.4550379006303901E-4</v>
      </c>
      <c r="C74">
        <v>7</v>
      </c>
      <c r="D74" s="2">
        <v>3.4841010644305501E-4</v>
      </c>
    </row>
    <row r="75" spans="1:4" x14ac:dyDescent="0.2">
      <c r="A75">
        <v>2</v>
      </c>
      <c r="B75" s="2">
        <v>3.4663657866239501E-4</v>
      </c>
      <c r="C75">
        <v>7</v>
      </c>
      <c r="D75" s="2">
        <v>3.4944529504213199E-4</v>
      </c>
    </row>
    <row r="76" spans="1:4" x14ac:dyDescent="0.2">
      <c r="A76">
        <v>3</v>
      </c>
      <c r="B76" s="2">
        <v>3.4771733629798598E-4</v>
      </c>
      <c r="C76">
        <v>7</v>
      </c>
      <c r="D76" s="2">
        <v>3.5044823398527999E-4</v>
      </c>
    </row>
    <row r="77" spans="1:4" x14ac:dyDescent="0.2">
      <c r="A77">
        <v>4</v>
      </c>
      <c r="B77" s="2">
        <v>3.4875088937715899E-4</v>
      </c>
      <c r="C77">
        <v>7</v>
      </c>
      <c r="D77" s="2">
        <v>3.5140480526173602E-4</v>
      </c>
    </row>
    <row r="78" spans="1:4" x14ac:dyDescent="0.2">
      <c r="A78">
        <v>5</v>
      </c>
      <c r="B78" s="2">
        <v>3.4974700688600801E-4</v>
      </c>
      <c r="C78">
        <v>7</v>
      </c>
      <c r="D78" s="2">
        <v>3.52325800081009E-4</v>
      </c>
    </row>
    <row r="79" spans="1:4" x14ac:dyDescent="0.2">
      <c r="A79">
        <v>6</v>
      </c>
      <c r="B79" s="2">
        <v>3.5069363089236798E-4</v>
      </c>
      <c r="C79">
        <v>7</v>
      </c>
      <c r="D79" s="2">
        <v>3.5319319433307499E-4</v>
      </c>
    </row>
    <row r="80" spans="1:4" x14ac:dyDescent="0.2">
      <c r="A80">
        <v>7</v>
      </c>
      <c r="B80" s="2">
        <v>3.5160412607944603E-4</v>
      </c>
      <c r="C80">
        <v>7</v>
      </c>
      <c r="D80" s="2">
        <v>3.5402812812751797E-4</v>
      </c>
    </row>
    <row r="81" spans="1:4" x14ac:dyDescent="0.2">
      <c r="A81">
        <v>8</v>
      </c>
      <c r="B81" s="2">
        <v>3.52476908445553E-4</v>
      </c>
      <c r="C81">
        <v>7</v>
      </c>
      <c r="D81" s="2">
        <v>3.5482144979023897E-4</v>
      </c>
    </row>
    <row r="82" spans="1:4" x14ac:dyDescent="0.2">
      <c r="A82">
        <v>9</v>
      </c>
      <c r="B82" s="2">
        <v>3.5331195611834301E-4</v>
      </c>
      <c r="C82">
        <v>7</v>
      </c>
      <c r="D82" s="2">
        <v>3.5559047983805598E-4</v>
      </c>
    </row>
    <row r="83" spans="1:4" x14ac:dyDescent="0.2">
      <c r="A83">
        <v>10</v>
      </c>
      <c r="B83" s="2">
        <v>3.5411129069075798E-4</v>
      </c>
      <c r="C83">
        <v>7</v>
      </c>
      <c r="D83" s="2">
        <v>3.5631626633731301E-4</v>
      </c>
    </row>
    <row r="84" spans="1:4" x14ac:dyDescent="0.2">
      <c r="A84">
        <v>11</v>
      </c>
      <c r="B84" s="2">
        <v>3.5487090312999301E-4</v>
      </c>
      <c r="C84">
        <v>7</v>
      </c>
      <c r="D84" s="2">
        <v>3.5700652971296402E-4</v>
      </c>
    </row>
    <row r="85" spans="1:4" x14ac:dyDescent="0.2">
      <c r="A85">
        <v>12</v>
      </c>
      <c r="B85" s="2">
        <v>3.5559601731253797E-4</v>
      </c>
      <c r="C85">
        <v>7</v>
      </c>
      <c r="D85" s="2">
        <v>3.5765908453289698E-4</v>
      </c>
    </row>
    <row r="86" spans="1:4" x14ac:dyDescent="0.2">
      <c r="A86">
        <v>1</v>
      </c>
      <c r="B86" s="2">
        <v>3.5630179902056402E-4</v>
      </c>
      <c r="C86">
        <v>8</v>
      </c>
      <c r="D86" s="2">
        <v>3.58278569101316E-4</v>
      </c>
    </row>
    <row r="87" spans="1:4" x14ac:dyDescent="0.2">
      <c r="A87">
        <v>2</v>
      </c>
      <c r="B87" s="2">
        <v>3.5696465830841199E-4</v>
      </c>
      <c r="C87">
        <v>8</v>
      </c>
      <c r="D87" s="2">
        <v>3.58869871559821E-4</v>
      </c>
    </row>
    <row r="88" spans="1:4" x14ac:dyDescent="0.2">
      <c r="A88">
        <v>3</v>
      </c>
      <c r="B88" s="2">
        <v>3.5759147970041501E-4</v>
      </c>
      <c r="C88">
        <v>8</v>
      </c>
      <c r="D88" s="2">
        <v>3.5942394758916999E-4</v>
      </c>
    </row>
    <row r="89" spans="1:4" x14ac:dyDescent="0.2">
      <c r="A89">
        <v>4</v>
      </c>
      <c r="B89" s="2">
        <v>3.5819178797082899E-4</v>
      </c>
      <c r="C89">
        <v>8</v>
      </c>
      <c r="D89" s="2">
        <v>3.5995097813235099E-4</v>
      </c>
    </row>
    <row r="90" spans="1:4" x14ac:dyDescent="0.2">
      <c r="A90">
        <v>5</v>
      </c>
      <c r="B90" s="2">
        <v>3.5876033466490198E-4</v>
      </c>
      <c r="C90">
        <v>8</v>
      </c>
      <c r="D90" s="2">
        <v>3.6044809773808897E-4</v>
      </c>
    </row>
    <row r="91" spans="1:4" x14ac:dyDescent="0.2">
      <c r="A91">
        <v>6</v>
      </c>
      <c r="B91" s="2">
        <v>3.5930085983990198E-4</v>
      </c>
      <c r="C91">
        <v>8</v>
      </c>
      <c r="D91" s="2">
        <v>3.6091124869824901E-4</v>
      </c>
    </row>
    <row r="92" spans="1:4" x14ac:dyDescent="0.2">
      <c r="A92">
        <v>7</v>
      </c>
      <c r="B92" s="2">
        <v>3.5981362824931499E-4</v>
      </c>
      <c r="C92">
        <v>8</v>
      </c>
      <c r="D92" s="2">
        <v>3.6135203253472102E-4</v>
      </c>
    </row>
    <row r="93" spans="1:4" x14ac:dyDescent="0.2">
      <c r="A93">
        <v>8</v>
      </c>
      <c r="B93" s="2">
        <v>3.6029631953553401E-4</v>
      </c>
      <c r="C93">
        <v>8</v>
      </c>
      <c r="D93" s="2">
        <v>3.6176367603022098E-4</v>
      </c>
    </row>
    <row r="94" spans="1:4" x14ac:dyDescent="0.2">
      <c r="A94">
        <v>9</v>
      </c>
      <c r="B94" s="2">
        <v>3.6075128652166401E-4</v>
      </c>
      <c r="C94">
        <v>8</v>
      </c>
      <c r="D94" s="2">
        <v>3.6215489663955698E-4</v>
      </c>
    </row>
    <row r="95" spans="1:4" x14ac:dyDescent="0.2">
      <c r="A95">
        <v>10</v>
      </c>
      <c r="B95" s="2">
        <v>3.6117831846067897E-4</v>
      </c>
      <c r="C95">
        <v>8</v>
      </c>
      <c r="D95" s="2">
        <v>3.6251524022699899E-4</v>
      </c>
    </row>
    <row r="96" spans="1:4" x14ac:dyDescent="0.2">
      <c r="A96">
        <v>11</v>
      </c>
      <c r="B96" s="2">
        <v>3.6158807283348299E-4</v>
      </c>
      <c r="C96">
        <v>8</v>
      </c>
      <c r="D96" s="2">
        <v>3.6284883153122699E-4</v>
      </c>
    </row>
    <row r="97" spans="1:4" x14ac:dyDescent="0.2">
      <c r="A97">
        <v>12</v>
      </c>
      <c r="B97" s="2">
        <v>3.6196815966242998E-4</v>
      </c>
      <c r="C97">
        <v>8</v>
      </c>
      <c r="D97" s="2">
        <v>3.6315745001714298E-4</v>
      </c>
    </row>
    <row r="98" spans="1:4" x14ac:dyDescent="0.2">
      <c r="A98">
        <v>1</v>
      </c>
      <c r="B98" s="2">
        <v>3.6231978335943998E-4</v>
      </c>
      <c r="C98">
        <v>9</v>
      </c>
      <c r="D98" s="2">
        <v>3.63449888001723E-4</v>
      </c>
    </row>
    <row r="99" spans="1:4" x14ac:dyDescent="0.2">
      <c r="A99">
        <v>2</v>
      </c>
      <c r="B99" s="2">
        <v>3.6265330229060102E-4</v>
      </c>
      <c r="C99">
        <v>9</v>
      </c>
      <c r="D99" s="2">
        <v>3.6371840021082402E-4</v>
      </c>
    </row>
    <row r="100" spans="1:4" x14ac:dyDescent="0.2">
      <c r="A100">
        <v>3</v>
      </c>
      <c r="B100" s="2">
        <v>3.6296057275492699E-4</v>
      </c>
      <c r="C100">
        <v>9</v>
      </c>
      <c r="D100" s="2">
        <v>3.63964420847845E-4</v>
      </c>
    </row>
    <row r="101" spans="1:4" x14ac:dyDescent="0.2">
      <c r="A101">
        <v>4</v>
      </c>
      <c r="B101" s="2">
        <v>3.6324772403379399E-4</v>
      </c>
      <c r="C101">
        <v>9</v>
      </c>
      <c r="D101" s="2">
        <v>3.64184291451691E-4</v>
      </c>
    </row>
    <row r="102" spans="1:4" x14ac:dyDescent="0.2">
      <c r="A102">
        <v>5</v>
      </c>
      <c r="B102" s="2">
        <v>3.6351792406444101E-4</v>
      </c>
      <c r="C102">
        <v>9</v>
      </c>
      <c r="D102" s="2">
        <v>3.6438696986651801E-4</v>
      </c>
    </row>
    <row r="103" spans="1:4" x14ac:dyDescent="0.2">
      <c r="A103">
        <v>6</v>
      </c>
      <c r="B103" s="2">
        <v>3.6376187229388701E-4</v>
      </c>
      <c r="C103">
        <v>9</v>
      </c>
      <c r="D103" s="2">
        <v>3.64565126869603E-4</v>
      </c>
    </row>
    <row r="104" spans="1:4" x14ac:dyDescent="0.2">
      <c r="A104">
        <v>7</v>
      </c>
      <c r="B104" s="2">
        <v>3.6398926579065099E-4</v>
      </c>
      <c r="C104">
        <v>9</v>
      </c>
      <c r="D104" s="2">
        <v>3.6472685120344898E-4</v>
      </c>
    </row>
    <row r="105" spans="1:4" x14ac:dyDescent="0.2">
      <c r="A105">
        <v>8</v>
      </c>
      <c r="B105" s="2">
        <v>3.6419412715803402E-4</v>
      </c>
      <c r="C105">
        <v>9</v>
      </c>
      <c r="D105" s="2">
        <v>3.6486777305975201E-4</v>
      </c>
    </row>
    <row r="106" spans="1:4" x14ac:dyDescent="0.2">
      <c r="A106">
        <v>9</v>
      </c>
      <c r="B106" s="2">
        <v>3.6437447127096099E-4</v>
      </c>
      <c r="C106">
        <v>9</v>
      </c>
      <c r="D106" s="2">
        <v>3.6498907230478903E-4</v>
      </c>
    </row>
    <row r="107" spans="1:4" x14ac:dyDescent="0.2">
      <c r="A107">
        <v>10</v>
      </c>
      <c r="B107" s="2">
        <v>3.6453560134429801E-4</v>
      </c>
      <c r="C107">
        <v>9</v>
      </c>
      <c r="D107" s="2">
        <v>3.6508828882853499E-4</v>
      </c>
    </row>
    <row r="108" spans="1:4" x14ac:dyDescent="0.2">
      <c r="A108">
        <v>11</v>
      </c>
      <c r="B108" s="2">
        <v>3.6467787483942903E-4</v>
      </c>
      <c r="C108">
        <v>9</v>
      </c>
      <c r="D108" s="2">
        <v>3.6517149726238997E-4</v>
      </c>
    </row>
    <row r="109" spans="1:4" x14ac:dyDescent="0.2">
      <c r="A109">
        <v>12</v>
      </c>
      <c r="B109" s="2">
        <v>3.6480671295192001E-4</v>
      </c>
      <c r="C109">
        <v>9</v>
      </c>
      <c r="D109" s="2">
        <v>3.6524024996502499E-4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ActiveTB</vt:lpstr>
      <vt:lpstr>TotPop</vt:lpstr>
      <vt:lpstr>To R (NUSBorn)</vt:lpstr>
      <vt:lpstr>Lag</vt:lpstr>
      <vt:lpstr>death_pop</vt:lpstr>
      <vt:lpstr>RP EST</vt:lpstr>
      <vt:lpstr>RP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Mirzazadeh, Ali</cp:lastModifiedBy>
  <dcterms:created xsi:type="dcterms:W3CDTF">2017-09-27T20:36:28Z</dcterms:created>
  <dcterms:modified xsi:type="dcterms:W3CDTF">2018-05-11T14:21:00Z</dcterms:modified>
</cp:coreProperties>
</file>