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b7a0c901ce634c/Desktop/My Projects/Assignments/"/>
    </mc:Choice>
  </mc:AlternateContent>
  <xr:revisionPtr revIDLastSave="0" documentId="8_{147280BD-4FA7-460D-A551-F18D955BF6A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Exercise - 1" sheetId="2" r:id="rId1"/>
    <sheet name="Text Functions" sheetId="1" r:id="rId2"/>
    <sheet name="Exercise -3" sheetId="4" r:id="rId3"/>
    <sheet name="Exercise - 2" sheetId="3" r:id="rId4"/>
    <sheet name="Exercise - 5" sheetId="6" r:id="rId5"/>
    <sheet name="Exercise - 4" sheetId="5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0" i="1"/>
  <c r="B9" i="1"/>
  <c r="C13" i="5"/>
  <c r="C12" i="5"/>
  <c r="C11" i="5"/>
  <c r="H21" i="6"/>
  <c r="H20" i="6"/>
  <c r="H18" i="6"/>
  <c r="H16" i="6"/>
  <c r="H15" i="6"/>
  <c r="A21" i="4"/>
  <c r="A18" i="4"/>
  <c r="B25" i="3"/>
  <c r="B22" i="3"/>
  <c r="B23" i="2"/>
  <c r="B17" i="2"/>
  <c r="B20" i="2"/>
  <c r="C29" i="7"/>
  <c r="C21" i="7"/>
  <c r="C17" i="7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F9" i="1" l="1"/>
  <c r="F21" i="1"/>
  <c r="F16" i="1"/>
  <c r="F18" i="1"/>
  <c r="F10" i="1"/>
  <c r="F23" i="1"/>
  <c r="F17" i="1"/>
  <c r="F15" i="1"/>
  <c r="F22" i="1"/>
  <c r="F14" i="1"/>
  <c r="F20" i="1"/>
  <c r="F12" i="1"/>
  <c r="F11" i="1"/>
  <c r="F13" i="1" l="1"/>
  <c r="F19" i="1"/>
</calcChain>
</file>

<file path=xl/sharedStrings.xml><?xml version="1.0" encoding="utf-8"?>
<sst xmlns="http://schemas.openxmlformats.org/spreadsheetml/2006/main" count="212" uniqueCount="160">
  <si>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</si>
  <si>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</si>
  <si>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</si>
  <si>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</si>
  <si>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</si>
  <si>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</si>
  <si>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</si>
  <si>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</si>
  <si>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</si>
  <si>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</si>
  <si>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</si>
  <si>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</si>
  <si>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</si>
  <si>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</si>
  <si>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</si>
  <si>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</si>
  <si>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</si>
  <si>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</si>
  <si>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</si>
  <si>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</si>
  <si>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</si>
  <si>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</si>
  <si>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</si>
  <si>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</si>
  <si>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</si>
  <si>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</si>
  <si>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</si>
  <si>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</si>
  <si>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</si>
  <si>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</si>
  <si>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</si>
  <si>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</si>
  <si>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</si>
  <si>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</si>
  <si>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</si>
  <si>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</si>
  <si>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</si>
  <si>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</si>
  <si>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</si>
  <si>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</si>
  <si>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</si>
  <si>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</si>
  <si>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</si>
  <si>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</si>
  <si>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</si>
  <si>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</si>
  <si>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</si>
  <si>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</si>
  <si>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</si>
  <si>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</si>
  <si>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</si>
  <si>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</si>
  <si>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</si>
  <si>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</si>
  <si>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</si>
  <si>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</si>
  <si>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</si>
  <si>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</si>
  <si>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</si>
  <si>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</si>
  <si>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</si>
  <si>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</si>
  <si>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</si>
  <si>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</si>
  <si>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</si>
  <si>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</si>
  <si>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</si>
  <si>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</si>
  <si>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</si>
  <si>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</si>
  <si>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</si>
  <si>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</si>
  <si>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</si>
  <si>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</si>
  <si>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</si>
  <si>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</si>
  <si>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</si>
  <si>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</si>
  <si>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</si>
  <si>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</si>
  <si>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</si>
  <si>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</si>
  <si>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</si>
  <si>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</si>
  <si>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</si>
  <si>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</si>
  <si>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</si>
  <si>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</si>
  <si>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</si>
  <si>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</si>
  <si>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</si>
  <si>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</si>
  <si>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</si>
  <si>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</si>
  <si>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</si>
  <si>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</si>
  <si>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</si>
  <si>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</si>
  <si>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</si>
  <si>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</si>
  <si>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</si>
  <si>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</si>
  <si>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</si>
  <si>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</si>
  <si>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</si>
  <si>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</si>
  <si>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</si>
  <si>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</si>
  <si>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</si>
  <si>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</si>
  <si>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</si>
  <si>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</si>
  <si>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</si>
  <si>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</si>
  <si>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</si>
  <si>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</si>
  <si>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</si>
  <si>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</si>
  <si>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</si>
  <si>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</si>
  <si>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</si>
  <si>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</si>
  <si>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</si>
  <si>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</si>
  <si>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</si>
  <si>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</si>
  <si>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</si>
  <si>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</si>
  <si>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</si>
  <si>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</si>
  <si>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</si>
  <si>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</si>
  <si>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</si>
  <si>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</si>
  <si>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</si>
  <si>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</si>
  <si>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</si>
  <si>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</si>
  <si>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</si>
  <si>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</si>
  <si>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</si>
  <si>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</si>
  <si>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</si>
  <si>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</si>
  <si>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</si>
  <si>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</si>
  <si>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</si>
  <si>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</si>
  <si>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</si>
  <si>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</si>
  <si>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</si>
  <si>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</si>
  <si>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</si>
  <si>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</si>
  <si>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</si>
  <si>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_75</t>
  </si>
  <si>
    <t>_190</t>
  </si>
  <si>
    <t>First_names</t>
  </si>
  <si>
    <t>Last_names</t>
  </si>
  <si>
    <t>compound_names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</si>
</sst>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35" fillId="6" borderId="0" xfId="0" applyFont="1" applyFill="1"/>
    <xf numFmtId="0" fontId="0" fillId="0" borderId="0" xfId="0" applyFont="1"/>
    <xf numFmtId="171" fontId="16" fillId="3" borderId="8" xfId="0" applyNumberFormat="1" applyFont="1" applyFill="1" applyBorder="1"/>
    <xf numFmtId="0" fontId="24" fillId="0" borderId="0" xfId="0" applyFont="1" applyBorder="1"/>
    <xf numFmtId="0" fontId="16" fillId="3" borderId="8" xfId="0" applyNumberFormat="1" applyFont="1" applyFill="1" applyBorder="1"/>
  </cellXfs>
  <cellStyles count="2">
    <cellStyle name="Hyperlink" xfId="1" builtinId="8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AA1A2F-06F5-496E-B0EF-4E75ED043975}" name="Table1" displayName="Table1" ref="B1:E11" totalsRowShown="0" headerRowDxfId="0" headerRowBorderDxfId="6" tableBorderDxfId="7" totalsRowBorderDxfId="5">
  <autoFilter ref="B1:E11" xr:uid="{1FAA1A2F-06F5-496E-B0EF-4E75ED043975}"/>
  <tableColumns count="4">
    <tableColumn id="1" xr3:uid="{679FCE22-9BE7-4101-9EFF-E54766C15E92}" name="Name" dataDxfId="4"/>
    <tableColumn id="2" xr3:uid="{AEBD8CA4-9CA3-4CC6-8202-6999A7CDE156}" name="Sport" dataDxfId="3"/>
    <tableColumn id="3" xr3:uid="{68514307-1031-413A-B5B0-042C1BD645D7}" name="Country" dataDxfId="2"/>
    <tableColumn id="4" xr3:uid="{2F0FCA02-F14A-4BAB-866C-E63672A60D05}" name="Medals W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8" workbookViewId="0">
      <selection activeCell="B24" sqref="B24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24</v>
      </c>
      <c r="B1" s="16"/>
      <c r="C1" s="16"/>
      <c r="D1" s="16"/>
      <c r="E1" s="9"/>
      <c r="F1" s="9"/>
      <c r="G1" s="9"/>
    </row>
    <row r="2" spans="1:7" ht="21" x14ac:dyDescent="0.4">
      <c r="A2" s="17" t="s">
        <v>25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26</v>
      </c>
      <c r="B4" s="12" t="s">
        <v>27</v>
      </c>
      <c r="C4" s="16"/>
      <c r="D4" s="16"/>
      <c r="E4" s="9"/>
      <c r="F4" s="9"/>
      <c r="G4" s="9"/>
    </row>
    <row r="5" spans="1:7" x14ac:dyDescent="0.3">
      <c r="A5" s="11" t="s">
        <v>28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29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30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31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32</v>
      </c>
      <c r="B9" s="10" t="s">
        <v>33</v>
      </c>
      <c r="C9" s="9"/>
      <c r="D9" s="9"/>
      <c r="E9" s="9"/>
      <c r="F9" s="9"/>
      <c r="G9" s="9"/>
    </row>
    <row r="10" spans="1:7" x14ac:dyDescent="0.3">
      <c r="A10" s="11" t="s">
        <v>34</v>
      </c>
      <c r="B10" s="10" t="s">
        <v>35</v>
      </c>
      <c r="C10" s="9"/>
      <c r="D10" s="9"/>
      <c r="E10" s="9"/>
      <c r="F10" s="9"/>
      <c r="G10" s="9"/>
    </row>
    <row r="11" spans="1:7" x14ac:dyDescent="0.3">
      <c r="A11" s="11" t="s">
        <v>36</v>
      </c>
      <c r="B11" s="10" t="s">
        <v>36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40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37</v>
      </c>
      <c r="B16" s="17" t="s">
        <v>38</v>
      </c>
      <c r="C16" s="16"/>
      <c r="D16" s="16"/>
      <c r="E16" s="16"/>
      <c r="F16" s="16"/>
      <c r="G16" s="16"/>
    </row>
    <row r="17" spans="1:7" ht="21.6" thickBot="1" x14ac:dyDescent="0.45">
      <c r="A17" s="17" t="s">
        <v>27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37</v>
      </c>
      <c r="B19" s="17" t="s">
        <v>39</v>
      </c>
      <c r="C19" s="16"/>
      <c r="D19" s="16"/>
      <c r="E19" s="16"/>
      <c r="F19" s="16"/>
      <c r="G19" s="16"/>
    </row>
    <row r="20" spans="1:7" ht="21.6" thickBot="1" x14ac:dyDescent="0.45">
      <c r="A20" s="17" t="s">
        <v>27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37</v>
      </c>
      <c r="B22" s="17" t="s">
        <v>41</v>
      </c>
    </row>
    <row r="23" spans="1:7" ht="21.6" thickBot="1" x14ac:dyDescent="0.45">
      <c r="A23" s="17" t="s">
        <v>27</v>
      </c>
      <c r="B23" s="18">
        <f>COUNTIF(B5:B11,"David")</f>
        <v>1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B2" workbookViewId="0">
      <selection activeCell="E8" sqref="E8"/>
    </sheetView>
  </sheetViews>
  <sheetFormatPr defaultRowHeight="14.4" x14ac:dyDescent="0.3"/>
  <cols>
    <col min="1" max="2" width="26" customWidth="1"/>
    <col min="3" max="3" width="14.44140625" customWidth="1"/>
    <col min="4" max="4" width="25.33203125" customWidth="1"/>
    <col min="5" max="5" width="17.332031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23</v>
      </c>
      <c r="B5" s="8"/>
    </row>
    <row r="8" spans="1:15" x14ac:dyDescent="0.3">
      <c r="A8" s="1" t="s">
        <v>3</v>
      </c>
      <c r="B8" s="1" t="s">
        <v>157</v>
      </c>
      <c r="C8" s="1" t="s">
        <v>158</v>
      </c>
      <c r="D8" s="2" t="s">
        <v>159</v>
      </c>
      <c r="E8" s="2"/>
      <c r="F8" s="1" t="s">
        <v>9</v>
      </c>
      <c r="G8" s="1" t="s">
        <v>20</v>
      </c>
      <c r="H8" s="1"/>
      <c r="I8" s="1" t="s">
        <v>21</v>
      </c>
    </row>
    <row r="9" spans="1:15" x14ac:dyDescent="0.3">
      <c r="A9" s="3" t="s">
        <v>4</v>
      </c>
      <c r="B9" s="3" t="str">
        <f>LEFT(A9, FIND(" ",A9 )- 1)</f>
        <v>Rahul</v>
      </c>
      <c r="C9" s="4" t="str">
        <f>RIGHT(A9,FIND(" ",A9)-2)</f>
        <v xml:space="preserve"> Roy</v>
      </c>
      <c r="D9" s="64" t="str">
        <f>CONCATENATE(B9,"_",C9)</f>
        <v>Rahul_ Roy</v>
      </c>
      <c r="E9" s="64"/>
      <c r="F9" s="4" t="str">
        <f t="shared" ref="F9:F23" si="0">IFERROR(MID(A9,B9+1,D9-B9-1)," ")</f>
        <v xml:space="preserve"> </v>
      </c>
      <c r="G9" s="4" t="s">
        <v>133</v>
      </c>
      <c r="H9" s="4" t="str">
        <f>LOWER(SUBSTITUTE(A9," ",""))</f>
        <v>rahulroy</v>
      </c>
      <c r="I9" s="63" t="s">
        <v>140</v>
      </c>
      <c r="K9" t="s">
        <v>134</v>
      </c>
    </row>
    <row r="10" spans="1:15" x14ac:dyDescent="0.3">
      <c r="A10" s="3" t="s">
        <v>5</v>
      </c>
      <c r="B10" s="3" t="str">
        <f>LEFT(A10,FIND(" ",A10)-1)</f>
        <v>Sanjib</v>
      </c>
      <c r="C10" s="4" t="str">
        <f t="shared" ref="C10:C23" si="1">RIGHT(A10,FIND(" ",A10)-2)</f>
        <v>gupta</v>
      </c>
      <c r="D10" s="64" t="str">
        <f t="shared" ref="D10:D23" si="2">CONCATENATE(B10,"_",C10)</f>
        <v>Sanjib_gupta</v>
      </c>
      <c r="E10" s="64"/>
      <c r="F10" s="4" t="str">
        <f t="shared" si="0"/>
        <v xml:space="preserve"> </v>
      </c>
      <c r="G10" s="4" t="s">
        <v>132</v>
      </c>
      <c r="H10" s="4" t="str">
        <f t="shared" ref="H10:H23" si="3">LOWER(SUBSTITUTE(A10," ",""))</f>
        <v>sanjibdasgupta</v>
      </c>
      <c r="I10" s="63" t="s">
        <v>144</v>
      </c>
      <c r="K10">
        <v>1</v>
      </c>
      <c r="L10" t="s">
        <v>131</v>
      </c>
    </row>
    <row r="11" spans="1:15" x14ac:dyDescent="0.3">
      <c r="A11" s="3" t="s">
        <v>6</v>
      </c>
      <c r="B11" s="3" t="str">
        <f t="shared" ref="B11:B23" si="4">LEFT(A11,FIND(" ",A11)-1)</f>
        <v>Manisha</v>
      </c>
      <c r="C11" s="4" t="str">
        <f t="shared" si="1"/>
        <v xml:space="preserve"> Nandi</v>
      </c>
      <c r="D11" s="64" t="str">
        <f t="shared" si="2"/>
        <v>Manisha_ Nandi</v>
      </c>
      <c r="E11" s="64"/>
      <c r="F11" s="4" t="str">
        <f t="shared" si="0"/>
        <v xml:space="preserve"> </v>
      </c>
      <c r="G11" s="4" t="s">
        <v>132</v>
      </c>
      <c r="H11" s="4" t="str">
        <f t="shared" si="3"/>
        <v>manishanandi</v>
      </c>
      <c r="I11" s="63" t="s">
        <v>145</v>
      </c>
      <c r="K11">
        <v>2</v>
      </c>
      <c r="L11" t="s">
        <v>132</v>
      </c>
    </row>
    <row r="12" spans="1:15" x14ac:dyDescent="0.3">
      <c r="A12" s="3" t="s">
        <v>7</v>
      </c>
      <c r="B12" s="3" t="str">
        <f t="shared" si="4"/>
        <v>Gookul</v>
      </c>
      <c r="C12" s="4" t="str">
        <f t="shared" si="1"/>
        <v>Shetu</v>
      </c>
      <c r="D12" s="64" t="str">
        <f t="shared" si="2"/>
        <v>Gookul_Shetu</v>
      </c>
      <c r="E12" s="64"/>
      <c r="F12" s="4" t="str">
        <f t="shared" si="0"/>
        <v xml:space="preserve"> </v>
      </c>
      <c r="G12" s="4" t="s">
        <v>133</v>
      </c>
      <c r="H12" s="4" t="str">
        <f t="shared" si="3"/>
        <v>gookulshetu</v>
      </c>
      <c r="I12" s="63" t="s">
        <v>146</v>
      </c>
      <c r="K12">
        <v>3</v>
      </c>
      <c r="L12" t="s">
        <v>133</v>
      </c>
    </row>
    <row r="13" spans="1:15" x14ac:dyDescent="0.3">
      <c r="A13" s="3" t="s">
        <v>8</v>
      </c>
      <c r="B13" s="3" t="str">
        <f t="shared" si="4"/>
        <v>Mukul</v>
      </c>
      <c r="C13" s="4" t="str">
        <f t="shared" si="1"/>
        <v>shna</v>
      </c>
      <c r="D13" s="64" t="str">
        <f t="shared" si="2"/>
        <v>Mukul_shna</v>
      </c>
      <c r="E13" s="64"/>
      <c r="F13" s="4" t="str">
        <f t="shared" si="0"/>
        <v xml:space="preserve"> </v>
      </c>
      <c r="G13" s="4" t="s">
        <v>133</v>
      </c>
      <c r="H13" s="4" t="str">
        <f t="shared" si="3"/>
        <v>mukulroykrishna</v>
      </c>
      <c r="I13" s="63" t="s">
        <v>147</v>
      </c>
    </row>
    <row r="14" spans="1:15" x14ac:dyDescent="0.3">
      <c r="A14" s="3" t="s">
        <v>10</v>
      </c>
      <c r="B14" s="3" t="str">
        <f t="shared" si="4"/>
        <v>AVA</v>
      </c>
      <c r="C14" s="4" t="str">
        <f t="shared" si="1"/>
        <v>ez</v>
      </c>
      <c r="D14" s="64" t="str">
        <f t="shared" si="2"/>
        <v>AVA_ez</v>
      </c>
      <c r="E14" s="64"/>
      <c r="F14" s="4" t="str">
        <f t="shared" si="0"/>
        <v xml:space="preserve"> </v>
      </c>
      <c r="G14" s="4" t="s">
        <v>131</v>
      </c>
      <c r="H14" s="4" t="str">
        <f t="shared" si="3"/>
        <v>avaflorez</v>
      </c>
      <c r="I14" s="63" t="s">
        <v>148</v>
      </c>
      <c r="K14" t="s">
        <v>134</v>
      </c>
    </row>
    <row r="15" spans="1:15" x14ac:dyDescent="0.3">
      <c r="A15" s="3" t="s">
        <v>11</v>
      </c>
      <c r="B15" s="3" t="str">
        <f t="shared" si="4"/>
        <v>Jaxkson</v>
      </c>
      <c r="C15" s="4" t="str">
        <f t="shared" si="1"/>
        <v>rishna</v>
      </c>
      <c r="D15" s="64" t="str">
        <f t="shared" si="2"/>
        <v>Jaxkson_rishna</v>
      </c>
      <c r="E15" s="64"/>
      <c r="F15" s="4" t="str">
        <f t="shared" si="0"/>
        <v xml:space="preserve"> </v>
      </c>
      <c r="G15" s="4" t="s">
        <v>131</v>
      </c>
      <c r="H15" s="4" t="str">
        <f t="shared" si="3"/>
        <v>jaxksonsrikrishna</v>
      </c>
      <c r="I15" s="63" t="s">
        <v>149</v>
      </c>
      <c r="K15">
        <v>1</v>
      </c>
      <c r="L15" t="s">
        <v>135</v>
      </c>
    </row>
    <row r="16" spans="1:15" x14ac:dyDescent="0.3">
      <c r="A16" s="3" t="s">
        <v>12</v>
      </c>
      <c r="B16" s="3" t="str">
        <f t="shared" si="4"/>
        <v>Arjun</v>
      </c>
      <c r="C16" s="4" t="str">
        <f t="shared" si="1"/>
        <v>hetu</v>
      </c>
      <c r="D16" s="64" t="str">
        <f t="shared" si="2"/>
        <v>Arjun_hetu</v>
      </c>
      <c r="E16" s="64"/>
      <c r="F16" s="4" t="str">
        <f t="shared" si="0"/>
        <v xml:space="preserve"> </v>
      </c>
      <c r="G16" s="4" t="s">
        <v>132</v>
      </c>
      <c r="H16" s="4" t="str">
        <f t="shared" si="3"/>
        <v>arjunshetu</v>
      </c>
      <c r="I16" s="63" t="s">
        <v>150</v>
      </c>
      <c r="K16">
        <v>2</v>
      </c>
      <c r="L16" t="s">
        <v>136</v>
      </c>
    </row>
    <row r="17" spans="1:12" x14ac:dyDescent="0.3">
      <c r="A17" s="3" t="s">
        <v>13</v>
      </c>
      <c r="B17" s="3" t="str">
        <f t="shared" si="4"/>
        <v>Supratim</v>
      </c>
      <c r="C17" s="4" t="str">
        <f t="shared" si="1"/>
        <v xml:space="preserve"> Khanna</v>
      </c>
      <c r="D17" s="64" t="str">
        <f t="shared" si="2"/>
        <v>Supratim_ Khanna</v>
      </c>
      <c r="E17" s="64"/>
      <c r="F17" s="4" t="str">
        <f t="shared" si="0"/>
        <v xml:space="preserve"> </v>
      </c>
      <c r="G17" s="4" t="s">
        <v>132</v>
      </c>
      <c r="H17" s="4" t="str">
        <f t="shared" si="3"/>
        <v>supratimkhanna</v>
      </c>
      <c r="I17" s="63" t="s">
        <v>151</v>
      </c>
      <c r="K17">
        <v>3</v>
      </c>
      <c r="L17" t="s">
        <v>139</v>
      </c>
    </row>
    <row r="18" spans="1:12" x14ac:dyDescent="0.3">
      <c r="A18" s="3" t="s">
        <v>14</v>
      </c>
      <c r="B18" s="3" t="str">
        <f t="shared" si="4"/>
        <v>Nandu</v>
      </c>
      <c r="C18" s="4" t="str">
        <f t="shared" si="1"/>
        <v>tava</v>
      </c>
      <c r="D18" s="64" t="str">
        <f t="shared" si="2"/>
        <v>Nandu_tava</v>
      </c>
      <c r="E18" s="64"/>
      <c r="F18" s="4" t="str">
        <f t="shared" si="0"/>
        <v xml:space="preserve"> </v>
      </c>
      <c r="G18" s="4" t="s">
        <v>133</v>
      </c>
      <c r="H18" s="4" t="str">
        <f t="shared" si="3"/>
        <v>nandusrivastava</v>
      </c>
      <c r="I18" s="63" t="s">
        <v>141</v>
      </c>
      <c r="K18">
        <v>4</v>
      </c>
      <c r="L18" t="s">
        <v>137</v>
      </c>
    </row>
    <row r="19" spans="1:12" x14ac:dyDescent="0.3">
      <c r="A19" s="3" t="s">
        <v>15</v>
      </c>
      <c r="B19" s="3" t="str">
        <f t="shared" si="4"/>
        <v>Sachin</v>
      </c>
      <c r="C19" s="4" t="str">
        <f t="shared" si="1"/>
        <v>ulkar</v>
      </c>
      <c r="D19" s="64" t="str">
        <f t="shared" si="2"/>
        <v>Sachin_ulkar</v>
      </c>
      <c r="E19" s="64"/>
      <c r="F19" s="4" t="str">
        <f t="shared" si="0"/>
        <v xml:space="preserve"> </v>
      </c>
      <c r="G19" s="4" t="s">
        <v>133</v>
      </c>
      <c r="H19" s="4" t="str">
        <f t="shared" si="3"/>
        <v>sachinrameshtendulkar</v>
      </c>
      <c r="I19" s="63" t="s">
        <v>152</v>
      </c>
      <c r="K19">
        <v>5</v>
      </c>
      <c r="L19" t="s">
        <v>138</v>
      </c>
    </row>
    <row r="20" spans="1:12" x14ac:dyDescent="0.3">
      <c r="A20" s="3" t="s">
        <v>16</v>
      </c>
      <c r="B20" s="3" t="str">
        <f t="shared" si="4"/>
        <v>Keya</v>
      </c>
      <c r="C20" s="4" t="str">
        <f t="shared" si="1"/>
        <v>Ram</v>
      </c>
      <c r="D20" s="64" t="str">
        <f t="shared" si="2"/>
        <v>Keya_Ram</v>
      </c>
      <c r="E20" s="64"/>
      <c r="F20" s="4" t="str">
        <f t="shared" si="0"/>
        <v xml:space="preserve"> </v>
      </c>
      <c r="G20" s="4" t="s">
        <v>133</v>
      </c>
      <c r="H20" s="4" t="str">
        <f t="shared" si="3"/>
        <v>keyasethuram</v>
      </c>
      <c r="I20" s="63" t="s">
        <v>153</v>
      </c>
    </row>
    <row r="21" spans="1:12" x14ac:dyDescent="0.3">
      <c r="A21" s="3" t="s">
        <v>17</v>
      </c>
      <c r="B21" s="3" t="str">
        <f t="shared" si="4"/>
        <v>Subraminam</v>
      </c>
      <c r="C21" s="4" t="str">
        <f t="shared" si="1"/>
        <v>minam Roy</v>
      </c>
      <c r="D21" s="64" t="str">
        <f t="shared" si="2"/>
        <v>Subraminam_minam Roy</v>
      </c>
      <c r="E21" s="64"/>
      <c r="F21" s="4" t="str">
        <f t="shared" si="0"/>
        <v xml:space="preserve"> </v>
      </c>
      <c r="G21" s="4" t="s">
        <v>131</v>
      </c>
      <c r="H21" s="4" t="str">
        <f t="shared" si="3"/>
        <v>subraminamroy</v>
      </c>
      <c r="I21" s="63" t="s">
        <v>154</v>
      </c>
    </row>
    <row r="22" spans="1:12" x14ac:dyDescent="0.3">
      <c r="A22" s="3" t="s">
        <v>18</v>
      </c>
      <c r="B22" s="3" t="str">
        <f t="shared" si="4"/>
        <v>T</v>
      </c>
      <c r="C22" s="4" t="str">
        <f t="shared" si="1"/>
        <v/>
      </c>
      <c r="D22" s="64" t="str">
        <f t="shared" si="2"/>
        <v>T_</v>
      </c>
      <c r="E22" s="64"/>
      <c r="F22" s="4" t="str">
        <f t="shared" si="0"/>
        <v xml:space="preserve"> </v>
      </c>
      <c r="G22" s="4" t="s">
        <v>131</v>
      </c>
      <c r="H22" s="4" t="str">
        <f t="shared" si="3"/>
        <v>tbalakrishna</v>
      </c>
      <c r="I22" s="63" t="s">
        <v>142</v>
      </c>
    </row>
    <row r="23" spans="1:12" x14ac:dyDescent="0.3">
      <c r="A23" s="3" t="s">
        <v>19</v>
      </c>
      <c r="B23" s="3" t="str">
        <f t="shared" si="4"/>
        <v>A</v>
      </c>
      <c r="C23" s="4" t="str">
        <f t="shared" si="1"/>
        <v/>
      </c>
      <c r="D23" s="64" t="str">
        <f t="shared" si="2"/>
        <v>A_</v>
      </c>
      <c r="E23" s="64"/>
      <c r="F23" s="4" t="str">
        <f t="shared" si="0"/>
        <v xml:space="preserve"> </v>
      </c>
      <c r="G23" s="4" t="s">
        <v>132</v>
      </c>
      <c r="H23" s="4" t="str">
        <f t="shared" si="3"/>
        <v>ansubhasish</v>
      </c>
      <c r="I23" s="63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12" workbookViewId="0">
      <selection activeCell="A28" sqref="A28:B28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65</v>
      </c>
      <c r="C1" s="9"/>
      <c r="D1" s="9"/>
    </row>
    <row r="2" spans="1:7" ht="15" thickBot="1" x14ac:dyDescent="0.35">
      <c r="A2" s="66"/>
      <c r="B2" s="66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66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67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68</v>
      </c>
      <c r="C12" s="9"/>
      <c r="D12" s="9"/>
    </row>
    <row r="13" spans="1:7" ht="15" thickBot="1" x14ac:dyDescent="0.35">
      <c r="A13" s="9"/>
      <c r="B13" s="35" t="s">
        <v>69</v>
      </c>
      <c r="C13" s="9"/>
      <c r="D13" s="9"/>
    </row>
    <row r="14" spans="1:7" x14ac:dyDescent="0.3">
      <c r="A14" s="66"/>
      <c r="B14" s="66"/>
      <c r="C14" s="9"/>
      <c r="D14" s="9"/>
    </row>
    <row r="15" spans="1:7" ht="18" x14ac:dyDescent="0.35">
      <c r="A15" s="13"/>
      <c r="B15" s="14" t="s">
        <v>74</v>
      </c>
      <c r="C15" s="13"/>
      <c r="D15" s="13"/>
      <c r="E15" s="5"/>
      <c r="F15" s="5"/>
      <c r="G15" s="5"/>
    </row>
    <row r="16" spans="1:7" ht="18" x14ac:dyDescent="0.35">
      <c r="A16" s="67"/>
      <c r="B16" s="67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70</v>
      </c>
      <c r="C17" s="13"/>
      <c r="D17" s="13"/>
      <c r="E17" s="5"/>
      <c r="F17" s="5"/>
      <c r="G17" s="5"/>
    </row>
    <row r="18" spans="1:7" ht="18" x14ac:dyDescent="0.35">
      <c r="A18" s="68">
        <f>COUNT(B3:B13)</f>
        <v>2</v>
      </c>
      <c r="B18" s="68"/>
      <c r="C18" s="14"/>
      <c r="D18" s="13"/>
      <c r="E18" s="5"/>
      <c r="F18" s="5"/>
      <c r="G18" s="5"/>
    </row>
    <row r="19" spans="1:7" ht="18" x14ac:dyDescent="0.35">
      <c r="A19" s="67"/>
      <c r="B19" s="67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71</v>
      </c>
      <c r="C20" s="13"/>
      <c r="D20" s="13"/>
      <c r="E20" s="5"/>
      <c r="F20" s="5"/>
      <c r="G20" s="5"/>
    </row>
    <row r="21" spans="1:7" ht="18" x14ac:dyDescent="0.35">
      <c r="A21" s="68">
        <f>COUNTBLANK(B3:B13)</f>
        <v>4</v>
      </c>
      <c r="B21" s="68"/>
      <c r="C21" s="14"/>
      <c r="D21" s="13"/>
      <c r="E21" s="5"/>
      <c r="F21" s="5"/>
      <c r="G21" s="5"/>
    </row>
    <row r="22" spans="1:7" ht="18" x14ac:dyDescent="0.35">
      <c r="A22" s="67"/>
      <c r="B22" s="67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72</v>
      </c>
      <c r="C23" s="13"/>
      <c r="D23" s="13"/>
      <c r="E23" s="5"/>
      <c r="F23" s="5"/>
      <c r="G23" s="5"/>
    </row>
    <row r="24" spans="1:7" ht="18" x14ac:dyDescent="0.35">
      <c r="A24" s="68">
        <v>8</v>
      </c>
      <c r="B24" s="68"/>
      <c r="C24" s="14"/>
      <c r="D24" s="13"/>
      <c r="E24" s="5"/>
      <c r="F24" s="5"/>
      <c r="G24" s="5"/>
    </row>
    <row r="25" spans="1:7" ht="18" x14ac:dyDescent="0.35">
      <c r="A25" s="67"/>
      <c r="B25" s="67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73</v>
      </c>
      <c r="C26" s="13"/>
      <c r="D26" s="13"/>
      <c r="E26" s="5"/>
      <c r="F26" s="5"/>
      <c r="G26" s="5"/>
    </row>
    <row r="27" spans="1:7" ht="18" x14ac:dyDescent="0.35">
      <c r="A27" s="69">
        <v>11</v>
      </c>
      <c r="B27" s="69"/>
      <c r="C27" s="14"/>
      <c r="D27" s="13"/>
      <c r="E27" s="5"/>
      <c r="F27" s="5"/>
      <c r="G27" s="5"/>
    </row>
    <row r="28" spans="1:7" x14ac:dyDescent="0.3">
      <c r="A28" s="66"/>
      <c r="B28" s="66"/>
      <c r="C28" s="9"/>
      <c r="D28" s="9"/>
    </row>
    <row r="29" spans="1:7" x14ac:dyDescent="0.3">
      <c r="A29" s="65"/>
      <c r="B29" s="65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7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42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43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44</v>
      </c>
      <c r="B4" s="28" t="s">
        <v>45</v>
      </c>
      <c r="C4" s="28" t="s">
        <v>46</v>
      </c>
      <c r="D4" s="20"/>
      <c r="E4" s="20"/>
      <c r="F4" s="20"/>
      <c r="G4" s="21"/>
    </row>
    <row r="5" spans="1:8" x14ac:dyDescent="0.3">
      <c r="A5" s="29">
        <v>101</v>
      </c>
      <c r="B5" s="29" t="s">
        <v>47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48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49</v>
      </c>
      <c r="C7" s="29" t="s">
        <v>50</v>
      </c>
      <c r="D7" s="20"/>
      <c r="E7" s="20"/>
      <c r="F7" s="20"/>
      <c r="G7" s="21"/>
    </row>
    <row r="8" spans="1:8" x14ac:dyDescent="0.3">
      <c r="A8" s="29">
        <v>104</v>
      </c>
      <c r="B8" s="29" t="s">
        <v>51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52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53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54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55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56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57</v>
      </c>
      <c r="C14" s="29" t="s">
        <v>50</v>
      </c>
      <c r="D14" s="20"/>
      <c r="E14" s="20"/>
      <c r="F14" s="20"/>
      <c r="G14" s="21"/>
    </row>
    <row r="15" spans="1:8" x14ac:dyDescent="0.3">
      <c r="A15" s="29">
        <v>111</v>
      </c>
      <c r="B15" s="29" t="s">
        <v>58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59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60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61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64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37</v>
      </c>
      <c r="B21" s="24" t="s">
        <v>62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27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37</v>
      </c>
      <c r="B24" s="24" t="s">
        <v>63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27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H22" sqref="H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89</v>
      </c>
      <c r="C1" s="51" t="s">
        <v>90</v>
      </c>
      <c r="D1" s="51" t="s">
        <v>91</v>
      </c>
      <c r="E1" s="51" t="s">
        <v>92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93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93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94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93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94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93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93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93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94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93</v>
      </c>
      <c r="E11" s="52">
        <v>6</v>
      </c>
      <c r="F11" s="21"/>
      <c r="G11" s="21"/>
      <c r="H11" s="21"/>
      <c r="I11" s="21"/>
    </row>
    <row r="12" spans="1:9" x14ac:dyDescent="0.3">
      <c r="A12" s="70"/>
      <c r="B12" s="70"/>
      <c r="C12" s="21"/>
      <c r="D12" s="21"/>
      <c r="E12" s="21"/>
      <c r="F12" s="21"/>
      <c r="G12" s="21"/>
      <c r="H12" s="21"/>
      <c r="I12" s="21"/>
    </row>
    <row r="13" spans="1:9" x14ac:dyDescent="0.3">
      <c r="A13" s="70"/>
      <c r="B13" s="70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95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8.600000000000001" thickBot="1" x14ac:dyDescent="0.4">
      <c r="A16" s="25">
        <v>2</v>
      </c>
      <c r="B16" s="25" t="s">
        <v>96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8.600000000000001" thickBot="1" x14ac:dyDescent="0.4">
      <c r="A17" s="71"/>
      <c r="B17" s="71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97</v>
      </c>
      <c r="C18" s="25"/>
      <c r="D18" s="25"/>
      <c r="E18" s="25"/>
      <c r="F18" s="25"/>
      <c r="G18" s="25"/>
      <c r="H18" s="50">
        <f>SUMIF(C2:C11,"&gt;10,000",E2:E11)</f>
        <v>1028</v>
      </c>
      <c r="I18" s="21"/>
    </row>
    <row r="19" spans="1:9" ht="18.600000000000001" thickBot="1" x14ac:dyDescent="0.4">
      <c r="A19" s="71"/>
      <c r="B19" s="71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98</v>
      </c>
      <c r="C20" s="25"/>
      <c r="D20" s="25"/>
      <c r="E20" s="25"/>
      <c r="F20" s="25"/>
      <c r="G20" s="25"/>
      <c r="H20" s="62">
        <f>SUMIF(C2:C11,"&gt;10,000",C2:C11)</f>
        <v>65000</v>
      </c>
      <c r="I20" s="21"/>
    </row>
    <row r="21" spans="1:9" ht="18.600000000000001" thickBot="1" x14ac:dyDescent="0.4">
      <c r="A21" s="25">
        <v>5</v>
      </c>
      <c r="B21" s="25" t="s">
        <v>99</v>
      </c>
      <c r="C21" s="25"/>
      <c r="D21" s="25"/>
      <c r="E21" s="25"/>
      <c r="F21" s="25"/>
      <c r="G21" s="25"/>
      <c r="H21" s="50">
        <f>SUMIF(C2:C11,"&lt;9500",C2:C11)</f>
        <v>31000</v>
      </c>
      <c r="I21" s="21"/>
    </row>
    <row r="22" spans="1:9" ht="18" x14ac:dyDescent="0.35">
      <c r="A22" s="71"/>
      <c r="B22" s="71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topLeftCell="A4" workbookViewId="0">
      <selection activeCell="D15" sqref="D15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75</v>
      </c>
      <c r="C1" s="37"/>
    </row>
    <row r="2" spans="1:4" x14ac:dyDescent="0.3">
      <c r="A2" s="40">
        <v>1</v>
      </c>
      <c r="B2" s="41" t="s">
        <v>76</v>
      </c>
      <c r="C2" s="85"/>
    </row>
    <row r="3" spans="1:4" x14ac:dyDescent="0.3">
      <c r="A3" s="47"/>
      <c r="B3" s="48" t="s">
        <v>3</v>
      </c>
      <c r="C3" s="44" t="s">
        <v>77</v>
      </c>
    </row>
    <row r="4" spans="1:4" x14ac:dyDescent="0.3">
      <c r="A4" s="40"/>
      <c r="B4" s="41" t="s">
        <v>78</v>
      </c>
      <c r="C4" s="45">
        <v>200</v>
      </c>
    </row>
    <row r="5" spans="1:4" x14ac:dyDescent="0.3">
      <c r="A5" s="40"/>
      <c r="B5" s="41" t="s">
        <v>79</v>
      </c>
      <c r="C5" s="45">
        <v>120</v>
      </c>
    </row>
    <row r="6" spans="1:4" x14ac:dyDescent="0.3">
      <c r="A6" s="40"/>
      <c r="B6" s="41" t="s">
        <v>80</v>
      </c>
      <c r="C6" s="45">
        <v>156</v>
      </c>
    </row>
    <row r="7" spans="1:4" x14ac:dyDescent="0.3">
      <c r="A7" s="40"/>
      <c r="B7" s="41" t="s">
        <v>81</v>
      </c>
      <c r="C7" s="45">
        <v>190</v>
      </c>
    </row>
    <row r="8" spans="1:4" x14ac:dyDescent="0.3">
      <c r="A8" s="40"/>
      <c r="B8" s="41" t="s">
        <v>82</v>
      </c>
      <c r="C8" s="45">
        <v>320</v>
      </c>
    </row>
    <row r="9" spans="1:4" x14ac:dyDescent="0.3">
      <c r="A9" s="40"/>
      <c r="B9" s="41" t="s">
        <v>83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84</v>
      </c>
      <c r="C11" s="39">
        <f>MAX(C4:C9)</f>
        <v>320</v>
      </c>
    </row>
    <row r="12" spans="1:4" ht="15" thickBot="1" x14ac:dyDescent="0.35">
      <c r="A12" s="40">
        <v>1.2</v>
      </c>
      <c r="B12" s="41" t="s">
        <v>85</v>
      </c>
      <c r="C12" s="39">
        <f>MIN(C4:C9)</f>
        <v>89</v>
      </c>
    </row>
    <row r="13" spans="1:4" ht="15" thickBot="1" x14ac:dyDescent="0.35">
      <c r="A13" s="40">
        <v>1.3</v>
      </c>
      <c r="B13" s="41" t="s">
        <v>86</v>
      </c>
      <c r="C13" s="84">
        <f>AVERAGE(C4:C9)</f>
        <v>179.16666666666666</v>
      </c>
    </row>
    <row r="14" spans="1:4" ht="15" thickBot="1" x14ac:dyDescent="0.35">
      <c r="A14" s="42">
        <v>1.4</v>
      </c>
      <c r="B14" s="43" t="s">
        <v>88</v>
      </c>
      <c r="C14" s="86">
        <v>200</v>
      </c>
      <c r="D14" s="61" t="s">
        <v>156</v>
      </c>
    </row>
    <row r="15" spans="1:4" ht="15" thickBot="1" x14ac:dyDescent="0.35">
      <c r="A15" s="42">
        <v>1.5</v>
      </c>
      <c r="B15" s="41" t="s">
        <v>87</v>
      </c>
      <c r="C15" s="39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zoomScale="138" workbookViewId="0">
      <selection activeCell="H22" sqref="H22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76" t="s">
        <v>3</v>
      </c>
      <c r="C1" s="77" t="s">
        <v>100</v>
      </c>
      <c r="D1" s="77" t="s">
        <v>101</v>
      </c>
      <c r="E1" s="78" t="s">
        <v>102</v>
      </c>
      <c r="F1" s="54"/>
    </row>
    <row r="2" spans="1:6" x14ac:dyDescent="0.3">
      <c r="A2" s="54"/>
      <c r="B2" s="74" t="s">
        <v>103</v>
      </c>
      <c r="C2" s="56" t="s">
        <v>104</v>
      </c>
      <c r="D2" s="56" t="s">
        <v>105</v>
      </c>
      <c r="E2" s="75">
        <v>28</v>
      </c>
      <c r="F2" s="54"/>
    </row>
    <row r="3" spans="1:6" x14ac:dyDescent="0.3">
      <c r="A3" s="54"/>
      <c r="B3" s="74" t="s">
        <v>106</v>
      </c>
      <c r="C3" s="56" t="s">
        <v>107</v>
      </c>
      <c r="D3" s="56" t="s">
        <v>108</v>
      </c>
      <c r="E3" s="75">
        <v>8</v>
      </c>
      <c r="F3" s="54"/>
    </row>
    <row r="4" spans="1:6" x14ac:dyDescent="0.3">
      <c r="A4" s="54"/>
      <c r="B4" s="74" t="s">
        <v>109</v>
      </c>
      <c r="C4" s="56" t="s">
        <v>110</v>
      </c>
      <c r="D4" s="56" t="s">
        <v>105</v>
      </c>
      <c r="E4" s="75">
        <v>19</v>
      </c>
      <c r="F4" s="54"/>
    </row>
    <row r="5" spans="1:6" x14ac:dyDescent="0.3">
      <c r="A5" s="54"/>
      <c r="B5" s="74" t="s">
        <v>111</v>
      </c>
      <c r="C5" s="56" t="s">
        <v>112</v>
      </c>
      <c r="D5" s="56" t="s">
        <v>113</v>
      </c>
      <c r="E5" s="75">
        <v>2</v>
      </c>
      <c r="F5" s="54"/>
    </row>
    <row r="6" spans="1:6" x14ac:dyDescent="0.3">
      <c r="A6" s="54"/>
      <c r="B6" s="74" t="s">
        <v>114</v>
      </c>
      <c r="C6" s="56" t="s">
        <v>110</v>
      </c>
      <c r="D6" s="56" t="s">
        <v>115</v>
      </c>
      <c r="E6" s="75">
        <v>5</v>
      </c>
      <c r="F6" s="54"/>
    </row>
    <row r="7" spans="1:6" x14ac:dyDescent="0.3">
      <c r="A7" s="54"/>
      <c r="B7" s="74" t="s">
        <v>116</v>
      </c>
      <c r="C7" s="56" t="s">
        <v>107</v>
      </c>
      <c r="D7" s="56" t="s">
        <v>105</v>
      </c>
      <c r="E7" s="75">
        <v>9</v>
      </c>
      <c r="F7" s="54"/>
    </row>
    <row r="8" spans="1:6" x14ac:dyDescent="0.3">
      <c r="A8" s="54"/>
      <c r="B8" s="74" t="s">
        <v>117</v>
      </c>
      <c r="C8" s="56" t="s">
        <v>110</v>
      </c>
      <c r="D8" s="56" t="s">
        <v>118</v>
      </c>
      <c r="E8" s="75">
        <v>18</v>
      </c>
      <c r="F8" s="54"/>
    </row>
    <row r="9" spans="1:6" x14ac:dyDescent="0.3">
      <c r="A9" s="54"/>
      <c r="B9" s="74" t="s">
        <v>119</v>
      </c>
      <c r="C9" s="56" t="s">
        <v>104</v>
      </c>
      <c r="D9" s="56" t="s">
        <v>105</v>
      </c>
      <c r="E9" s="75">
        <v>11</v>
      </c>
      <c r="F9" s="54"/>
    </row>
    <row r="10" spans="1:6" x14ac:dyDescent="0.3">
      <c r="A10" s="54"/>
      <c r="B10" s="74" t="s">
        <v>120</v>
      </c>
      <c r="C10" s="56" t="s">
        <v>112</v>
      </c>
      <c r="D10" s="56" t="s">
        <v>121</v>
      </c>
      <c r="E10" s="75">
        <v>3</v>
      </c>
      <c r="F10" s="54"/>
    </row>
    <row r="11" spans="1:6" x14ac:dyDescent="0.3">
      <c r="A11" s="54"/>
      <c r="B11" s="79" t="s">
        <v>122</v>
      </c>
      <c r="C11" s="80" t="s">
        <v>107</v>
      </c>
      <c r="D11" s="80" t="s">
        <v>123</v>
      </c>
      <c r="E11" s="81">
        <v>15</v>
      </c>
      <c r="F11" s="54"/>
    </row>
    <row r="12" spans="1:6" x14ac:dyDescent="0.3">
      <c r="A12" s="73"/>
      <c r="B12" s="73"/>
      <c r="C12" s="54"/>
      <c r="D12" s="54"/>
      <c r="E12" s="54"/>
      <c r="F12" s="54"/>
    </row>
    <row r="13" spans="1:6" ht="15.6" x14ac:dyDescent="0.3">
      <c r="A13" s="23"/>
      <c r="B13" s="57" t="s">
        <v>124</v>
      </c>
      <c r="C13" s="23"/>
      <c r="D13" s="23"/>
      <c r="E13" s="55"/>
      <c r="F13" s="54"/>
    </row>
    <row r="14" spans="1:6" ht="15.6" x14ac:dyDescent="0.3">
      <c r="A14" s="72"/>
      <c r="B14" s="72"/>
      <c r="C14" s="23"/>
      <c r="D14" s="23"/>
      <c r="E14" s="54"/>
      <c r="F14" s="54"/>
    </row>
    <row r="15" spans="1:6" ht="15.6" x14ac:dyDescent="0.3">
      <c r="A15" s="23">
        <v>1</v>
      </c>
      <c r="B15" s="58" t="s">
        <v>125</v>
      </c>
      <c r="C15" s="23"/>
      <c r="D15" s="23"/>
      <c r="E15" s="54"/>
      <c r="F15" s="54"/>
    </row>
    <row r="16" spans="1:6" ht="15.6" x14ac:dyDescent="0.3">
      <c r="A16" s="72"/>
      <c r="B16" s="72"/>
      <c r="C16" s="59" t="s">
        <v>126</v>
      </c>
      <c r="D16" s="59"/>
      <c r="E16" s="54"/>
      <c r="F16" s="54"/>
    </row>
    <row r="17" spans="1:6" ht="15.6" x14ac:dyDescent="0.3">
      <c r="A17" s="23"/>
      <c r="B17" s="22" t="s">
        <v>127</v>
      </c>
      <c r="C17" s="60">
        <f>SUMIF(Table1[Country],"USA",Table1[Medals Won])</f>
        <v>67</v>
      </c>
      <c r="D17" s="23"/>
      <c r="E17" s="54"/>
      <c r="F17" s="54"/>
    </row>
    <row r="18" spans="1:6" ht="15.6" x14ac:dyDescent="0.3">
      <c r="A18" s="72"/>
      <c r="B18" s="72"/>
      <c r="C18" s="23"/>
      <c r="D18" s="23"/>
      <c r="E18" s="54"/>
      <c r="F18" s="54"/>
    </row>
    <row r="19" spans="1:6" ht="15.6" x14ac:dyDescent="0.3">
      <c r="A19" s="23">
        <v>2</v>
      </c>
      <c r="B19" s="58" t="s">
        <v>128</v>
      </c>
      <c r="C19" s="23"/>
      <c r="D19" s="23"/>
      <c r="E19" s="54"/>
      <c r="F19" s="54"/>
    </row>
    <row r="20" spans="1:6" ht="15.6" x14ac:dyDescent="0.3">
      <c r="A20" s="72"/>
      <c r="B20" s="72"/>
      <c r="C20" s="59" t="s">
        <v>126</v>
      </c>
      <c r="D20" s="59"/>
      <c r="E20" s="54"/>
      <c r="F20" s="54"/>
    </row>
    <row r="21" spans="1:6" ht="15.6" x14ac:dyDescent="0.3">
      <c r="A21" s="23"/>
      <c r="B21" s="22" t="s">
        <v>127</v>
      </c>
      <c r="C21" s="60">
        <f>SUMIF(Table1[Sport],"Figure Skating",Table1[Medals Won])</f>
        <v>5</v>
      </c>
      <c r="D21" s="23"/>
      <c r="E21" s="54"/>
      <c r="F21" s="54"/>
    </row>
    <row r="22" spans="1:6" ht="15.6" x14ac:dyDescent="0.3">
      <c r="A22" s="72"/>
      <c r="B22" s="72"/>
      <c r="C22" s="23"/>
      <c r="D22" s="23"/>
      <c r="E22" s="54"/>
      <c r="F22" s="54"/>
    </row>
    <row r="23" spans="1:6" ht="15.6" x14ac:dyDescent="0.3">
      <c r="A23" s="23">
        <v>3</v>
      </c>
      <c r="B23" s="58" t="s">
        <v>129</v>
      </c>
      <c r="C23" s="23"/>
      <c r="D23" s="23"/>
      <c r="E23" s="54"/>
      <c r="F23" s="54"/>
    </row>
    <row r="24" spans="1:6" ht="15.6" x14ac:dyDescent="0.3">
      <c r="A24" s="72"/>
      <c r="B24" s="72"/>
      <c r="C24" s="59" t="s">
        <v>126</v>
      </c>
      <c r="D24" s="59"/>
      <c r="E24" s="54"/>
      <c r="F24" s="54"/>
    </row>
    <row r="25" spans="1:6" ht="15.6" x14ac:dyDescent="0.3">
      <c r="A25" s="23"/>
      <c r="B25" s="22" t="s">
        <v>127</v>
      </c>
      <c r="C25" s="82">
        <v>75</v>
      </c>
      <c r="D25" s="23" t="s">
        <v>155</v>
      </c>
      <c r="E25" s="54"/>
      <c r="F25" s="54"/>
    </row>
    <row r="26" spans="1:6" x14ac:dyDescent="0.3">
      <c r="A26" s="73"/>
      <c r="B26" s="73"/>
      <c r="C26" s="83"/>
      <c r="D26" s="54"/>
      <c r="E26" s="54"/>
      <c r="F26" s="54"/>
    </row>
    <row r="27" spans="1:6" ht="15.6" x14ac:dyDescent="0.3">
      <c r="A27" s="23">
        <v>4</v>
      </c>
      <c r="B27" s="58" t="s">
        <v>130</v>
      </c>
      <c r="C27" s="23"/>
      <c r="D27" s="23"/>
    </row>
    <row r="28" spans="1:6" ht="15.6" x14ac:dyDescent="0.3">
      <c r="A28" s="72"/>
      <c r="B28" s="72"/>
      <c r="C28" s="59" t="s">
        <v>126</v>
      </c>
      <c r="D28" s="59"/>
    </row>
    <row r="29" spans="1:6" ht="15.6" x14ac:dyDescent="0.3">
      <c r="A29" s="23"/>
      <c r="B29" s="22" t="s">
        <v>127</v>
      </c>
      <c r="C29" s="60">
        <f>COUNTIF(Table1[Country],"USA")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- 1</vt:lpstr>
      <vt:lpstr>Text Functions</vt:lpstr>
      <vt:lpstr>Exercise -3</vt:lpstr>
      <vt:lpstr>Exercise - 2</vt:lpstr>
      <vt:lpstr>Exercise - 5</vt:lpstr>
      <vt:lpstr>Exercise - 4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MOHD AMISH</cp:lastModifiedBy>
  <dcterms:created xsi:type="dcterms:W3CDTF">2023-02-28T05:02:53Z</dcterms:created>
  <dcterms:modified xsi:type="dcterms:W3CDTF">2024-07-09T11:48:48Z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